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0" windowWidth="12000" windowHeight="12450"/>
  </bookViews>
  <sheets>
    <sheet name="Лист1" sheetId="1" r:id="rId1"/>
    <sheet name="Ср_таб" sheetId="4" r:id="rId2"/>
  </sheets>
  <calcPr calcId="125725"/>
</workbook>
</file>

<file path=xl/calcChain.xml><?xml version="1.0" encoding="utf-8"?>
<calcChain xmlns="http://schemas.openxmlformats.org/spreadsheetml/2006/main">
  <c r="D38" i="4"/>
  <c r="D37"/>
  <c r="D36"/>
  <c r="D19"/>
  <c r="D17"/>
  <c r="D16"/>
  <c r="D10"/>
  <c r="D9"/>
  <c r="D8"/>
  <c r="D7"/>
  <c r="D6"/>
  <c r="D13"/>
  <c r="D20"/>
  <c r="D374"/>
  <c r="D370"/>
  <c r="D366"/>
  <c r="D362"/>
  <c r="D340"/>
  <c r="D338"/>
  <c r="D336"/>
  <c r="D334"/>
  <c r="D332"/>
  <c r="D327"/>
  <c r="D323"/>
  <c r="D319"/>
  <c r="D312"/>
  <c r="D308"/>
  <c r="D304"/>
  <c r="D303"/>
  <c r="D300"/>
  <c r="D299"/>
  <c r="D296"/>
  <c r="D295"/>
  <c r="D470"/>
  <c r="D469"/>
  <c r="D468"/>
  <c r="D467"/>
  <c r="D466"/>
  <c r="D465"/>
  <c r="D464"/>
  <c r="D463"/>
  <c r="D462"/>
  <c r="D461"/>
  <c r="D460"/>
  <c r="D459"/>
  <c r="D458"/>
  <c r="D457"/>
  <c r="D456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29"/>
  <c r="D428"/>
  <c r="D427"/>
  <c r="D426"/>
  <c r="D425"/>
  <c r="D424"/>
  <c r="D423"/>
  <c r="D422"/>
  <c r="D421"/>
  <c r="D420"/>
  <c r="D419"/>
  <c r="D417"/>
  <c r="D416"/>
  <c r="D415"/>
  <c r="D414"/>
  <c r="D413"/>
  <c r="D412"/>
  <c r="D411"/>
  <c r="D410"/>
  <c r="D409"/>
  <c r="D408"/>
  <c r="D407"/>
  <c r="D406"/>
  <c r="D405"/>
  <c r="D403"/>
  <c r="D401"/>
  <c r="D400"/>
  <c r="D399"/>
  <c r="D398"/>
  <c r="D397"/>
  <c r="D396"/>
  <c r="D395"/>
  <c r="D394"/>
  <c r="D392"/>
  <c r="D391"/>
  <c r="D390"/>
  <c r="D389"/>
  <c r="D388"/>
  <c r="D387"/>
  <c r="D386"/>
  <c r="D385"/>
  <c r="D384"/>
  <c r="D383"/>
  <c r="D382"/>
  <c r="D381"/>
  <c r="D380"/>
  <c r="D379"/>
  <c r="D378"/>
  <c r="D375"/>
  <c r="D373"/>
  <c r="D372"/>
  <c r="D371"/>
  <c r="D369"/>
  <c r="D368"/>
  <c r="D367"/>
  <c r="D365"/>
  <c r="D364"/>
  <c r="D363"/>
  <c r="D361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31"/>
  <c r="D333"/>
  <c r="D335"/>
  <c r="D337"/>
  <c r="D339"/>
  <c r="D330"/>
  <c r="D328"/>
  <c r="D326"/>
  <c r="D325"/>
  <c r="D324"/>
  <c r="D322"/>
  <c r="D321"/>
  <c r="D320"/>
  <c r="D318"/>
  <c r="D317"/>
  <c r="D314"/>
  <c r="D313"/>
  <c r="D311"/>
  <c r="D310"/>
  <c r="D309"/>
  <c r="D307"/>
  <c r="D305"/>
  <c r="D302"/>
  <c r="D301"/>
  <c r="D298"/>
  <c r="D297"/>
  <c r="D279"/>
  <c r="D280"/>
  <c r="D281"/>
  <c r="D282"/>
  <c r="D283"/>
  <c r="D284"/>
  <c r="D285"/>
  <c r="D286"/>
  <c r="D287"/>
  <c r="D288"/>
  <c r="D289"/>
  <c r="D290"/>
  <c r="D291"/>
  <c r="D292"/>
  <c r="D278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8"/>
  <c r="D247"/>
  <c r="D246"/>
  <c r="D245"/>
  <c r="D244"/>
  <c r="D243"/>
  <c r="D242"/>
  <c r="D241"/>
  <c r="D240"/>
  <c r="D239"/>
  <c r="D238"/>
  <c r="D237"/>
  <c r="D236"/>
  <c r="D234"/>
  <c r="D233"/>
  <c r="D232"/>
  <c r="D231"/>
  <c r="D230"/>
  <c r="D229"/>
  <c r="D228"/>
  <c r="D227"/>
  <c r="D226"/>
  <c r="D225"/>
  <c r="D224"/>
  <c r="D223"/>
  <c r="D222"/>
  <c r="D220"/>
  <c r="D219"/>
  <c r="D218"/>
  <c r="D217"/>
  <c r="D215"/>
  <c r="D213"/>
  <c r="D212"/>
  <c r="D211"/>
  <c r="D210"/>
  <c r="D209"/>
  <c r="D208"/>
  <c r="D207"/>
  <c r="D206"/>
  <c r="D204"/>
  <c r="D203"/>
  <c r="D202"/>
  <c r="D201"/>
  <c r="D200"/>
  <c r="D199"/>
  <c r="D198"/>
  <c r="D197"/>
  <c r="D196"/>
  <c r="D195"/>
  <c r="D194"/>
  <c r="D193"/>
  <c r="D192"/>
  <c r="D191"/>
  <c r="D190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56"/>
  <c r="D154"/>
  <c r="D153"/>
  <c r="D152"/>
  <c r="D151"/>
  <c r="D150"/>
  <c r="D149"/>
  <c r="D148"/>
  <c r="D146"/>
  <c r="D145"/>
  <c r="D144"/>
  <c r="D143"/>
  <c r="D141"/>
  <c r="D140"/>
  <c r="D139"/>
  <c r="D138"/>
  <c r="D137"/>
  <c r="D136"/>
  <c r="D135"/>
  <c r="D134"/>
  <c r="D133"/>
  <c r="D132"/>
  <c r="D131"/>
  <c r="D130"/>
  <c r="D129"/>
  <c r="D128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73"/>
  <c r="D74"/>
  <c r="D75"/>
  <c r="D76"/>
  <c r="D77"/>
  <c r="D78"/>
  <c r="D79"/>
  <c r="D80"/>
  <c r="D81"/>
  <c r="D82"/>
  <c r="D83"/>
  <c r="D84"/>
  <c r="D85"/>
  <c r="D86"/>
  <c r="D87"/>
  <c r="D88"/>
  <c r="D72"/>
  <c r="D71"/>
  <c r="D70"/>
  <c r="D11"/>
  <c r="D12"/>
  <c r="D14"/>
  <c r="D15"/>
  <c r="D18"/>
  <c r="D21"/>
  <c r="D22"/>
  <c r="D23"/>
  <c r="D24"/>
  <c r="D25"/>
  <c r="D26"/>
  <c r="D27"/>
  <c r="D28"/>
  <c r="D29"/>
  <c r="D30"/>
  <c r="D31"/>
  <c r="D32"/>
  <c r="D33"/>
  <c r="D34"/>
  <c r="D35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F378" l="1"/>
  <c r="F470"/>
  <c r="F467"/>
  <c r="F466"/>
  <c r="F465"/>
  <c r="F464"/>
  <c r="F463"/>
  <c r="F462"/>
  <c r="F461"/>
  <c r="F460"/>
  <c r="F459"/>
  <c r="F458"/>
  <c r="F457"/>
  <c r="F456"/>
  <c r="F454"/>
  <c r="F453"/>
  <c r="F452"/>
  <c r="F451"/>
  <c r="F450"/>
  <c r="F448"/>
  <c r="F447"/>
  <c r="F446"/>
  <c r="F444"/>
  <c r="F443"/>
  <c r="F442"/>
  <c r="F441"/>
  <c r="F440"/>
  <c r="F439"/>
  <c r="F438"/>
  <c r="F437"/>
  <c r="F436"/>
  <c r="F435"/>
  <c r="F434"/>
  <c r="F433"/>
  <c r="F432"/>
  <c r="F431"/>
  <c r="F429"/>
  <c r="F428"/>
  <c r="F427"/>
  <c r="F426"/>
  <c r="F425"/>
  <c r="F424"/>
  <c r="F423"/>
  <c r="F422"/>
  <c r="F421"/>
  <c r="F419"/>
  <c r="F417"/>
  <c r="F415"/>
  <c r="F414"/>
  <c r="F413"/>
  <c r="F412"/>
  <c r="F411"/>
  <c r="F410"/>
  <c r="F409"/>
  <c r="F408"/>
  <c r="F407"/>
  <c r="F405"/>
  <c r="F403"/>
  <c r="F401"/>
  <c r="F400"/>
  <c r="F399"/>
  <c r="F398"/>
  <c r="F397"/>
  <c r="F396"/>
  <c r="F395"/>
  <c r="F394"/>
  <c r="F385"/>
  <c r="F386"/>
  <c r="F387"/>
  <c r="F388"/>
  <c r="F390"/>
  <c r="F391"/>
  <c r="F392"/>
  <c r="F384"/>
  <c r="F383"/>
  <c r="F290"/>
  <c r="F286"/>
  <c r="F282"/>
  <c r="F278"/>
  <c r="F276"/>
  <c r="F275"/>
  <c r="F272"/>
  <c r="F271"/>
  <c r="F247"/>
  <c r="F243"/>
  <c r="F239"/>
  <c r="F230"/>
  <c r="F226"/>
  <c r="F215"/>
  <c r="F212"/>
  <c r="F208"/>
  <c r="F204"/>
  <c r="F200"/>
  <c r="F196"/>
  <c r="F375"/>
  <c r="F371"/>
  <c r="F367"/>
  <c r="F363"/>
  <c r="F362"/>
  <c r="F361"/>
  <c r="F354"/>
  <c r="F352"/>
  <c r="F350"/>
  <c r="F348"/>
  <c r="F342"/>
  <c r="F344"/>
  <c r="F327"/>
  <c r="F323"/>
  <c r="F319"/>
  <c r="F153"/>
  <c r="F150"/>
  <c r="F149"/>
  <c r="F144"/>
  <c r="F128"/>
  <c r="F123"/>
  <c r="F113"/>
  <c r="F105"/>
  <c r="F99"/>
  <c r="F97"/>
  <c r="F91"/>
  <c r="F120"/>
  <c r="F116"/>
  <c r="F108"/>
  <c r="F100"/>
  <c r="F96"/>
  <c r="F92"/>
  <c r="F372"/>
  <c r="F370"/>
  <c r="F369"/>
  <c r="F368"/>
  <c r="F364"/>
  <c r="F359"/>
  <c r="F357"/>
  <c r="F355"/>
  <c r="F353"/>
  <c r="F351"/>
  <c r="F347"/>
  <c r="F346"/>
  <c r="F345"/>
  <c r="F343"/>
  <c r="F340"/>
  <c r="F339"/>
  <c r="F338"/>
  <c r="F337"/>
  <c r="F336"/>
  <c r="F335"/>
  <c r="F334"/>
  <c r="F333"/>
  <c r="F332"/>
  <c r="F330"/>
  <c r="F328"/>
  <c r="F326"/>
  <c r="F325"/>
  <c r="F324"/>
  <c r="F322"/>
  <c r="F321"/>
  <c r="F320"/>
  <c r="F317"/>
  <c r="F314"/>
  <c r="F313"/>
  <c r="F312"/>
  <c r="F311"/>
  <c r="F310"/>
  <c r="F309"/>
  <c r="F308"/>
  <c r="F307"/>
  <c r="F302"/>
  <c r="F301"/>
  <c r="F300"/>
  <c r="F299"/>
  <c r="F298"/>
  <c r="F292"/>
  <c r="F291"/>
  <c r="F289"/>
  <c r="F288"/>
  <c r="F287"/>
  <c r="F285"/>
  <c r="F284"/>
  <c r="F283"/>
  <c r="F281"/>
  <c r="F280"/>
  <c r="F279"/>
  <c r="F274"/>
  <c r="F273"/>
  <c r="F270"/>
  <c r="F269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8"/>
  <c r="F246"/>
  <c r="F245"/>
  <c r="F244"/>
  <c r="F242"/>
  <c r="F241"/>
  <c r="F240"/>
  <c r="F238"/>
  <c r="F236"/>
  <c r="F234"/>
  <c r="F232"/>
  <c r="F231"/>
  <c r="F229"/>
  <c r="F228"/>
  <c r="F227"/>
  <c r="F225"/>
  <c r="F224"/>
  <c r="F222"/>
  <c r="F220"/>
  <c r="F213"/>
  <c r="F211"/>
  <c r="F210"/>
  <c r="F209"/>
  <c r="F207"/>
  <c r="F206"/>
  <c r="F202"/>
  <c r="F199"/>
  <c r="F198"/>
  <c r="F197"/>
  <c r="F195"/>
  <c r="F190"/>
  <c r="F152"/>
  <c r="F151"/>
  <c r="F148"/>
  <c r="F143"/>
  <c r="F141"/>
  <c r="F140"/>
  <c r="F139"/>
  <c r="F138"/>
  <c r="F137"/>
  <c r="F136"/>
  <c r="F135"/>
  <c r="F134"/>
  <c r="F133"/>
  <c r="F132"/>
  <c r="F131"/>
  <c r="F130"/>
  <c r="F129"/>
  <c r="F126"/>
  <c r="F122"/>
  <c r="F118"/>
  <c r="F117"/>
  <c r="F107"/>
  <c r="F103"/>
  <c r="F102"/>
  <c r="F101"/>
  <c r="F98"/>
  <c r="F95"/>
  <c r="F94"/>
  <c r="F93"/>
  <c r="F90"/>
  <c r="F87" l="1"/>
  <c r="F7"/>
  <c r="F8"/>
  <c r="F9"/>
  <c r="F10"/>
  <c r="F11"/>
  <c r="F12"/>
  <c r="F13"/>
  <c r="F14"/>
  <c r="F15"/>
  <c r="F16"/>
  <c r="F17"/>
  <c r="F18"/>
  <c r="F19"/>
  <c r="F20"/>
  <c r="F22"/>
  <c r="F56"/>
  <c r="F58"/>
  <c r="F60"/>
  <c r="F61"/>
  <c r="F62"/>
  <c r="F64"/>
  <c r="F66"/>
  <c r="F67"/>
  <c r="F178"/>
  <c r="F186"/>
  <c r="F185"/>
  <c r="F183"/>
  <c r="F182"/>
  <c r="F179"/>
  <c r="F177"/>
  <c r="F175"/>
  <c r="F173"/>
  <c r="F172"/>
  <c r="F171"/>
  <c r="F169"/>
  <c r="F168"/>
  <c r="F165"/>
  <c r="F164"/>
  <c r="F162"/>
  <c r="F161"/>
  <c r="F159"/>
  <c r="F158"/>
  <c r="F157"/>
  <c r="F156"/>
  <c r="F71"/>
  <c r="F74"/>
  <c r="F75"/>
  <c r="F76"/>
  <c r="F77"/>
  <c r="F79"/>
  <c r="F82"/>
  <c r="F83"/>
  <c r="F86"/>
  <c r="F88"/>
  <c r="F70"/>
  <c r="F6"/>
  <c r="F471" l="1"/>
</calcChain>
</file>

<file path=xl/sharedStrings.xml><?xml version="1.0" encoding="utf-8"?>
<sst xmlns="http://schemas.openxmlformats.org/spreadsheetml/2006/main" count="1104" uniqueCount="481">
  <si>
    <t>МБУЗ "СП №3"</t>
  </si>
  <si>
    <t>№, п/п</t>
  </si>
  <si>
    <t>Код услуги</t>
  </si>
  <si>
    <t>Наименование медицинских услуг</t>
  </si>
  <si>
    <t>Цена, руб.</t>
  </si>
  <si>
    <t xml:space="preserve">   ТЕРАПЕВТИЧЕСКИЙ ПРИЕМ</t>
  </si>
  <si>
    <t xml:space="preserve">   ПАРОДОНТОЛОГИЧЕСКИЙ ПРИЕМ</t>
  </si>
  <si>
    <t xml:space="preserve">   ХИРУРГИЧЕСКИЙ ПРИЕМ</t>
  </si>
  <si>
    <t>Имплантология</t>
  </si>
  <si>
    <t>РЕНТГЕНОЛОГИЧЕСКИЕ ИССЛЕДОВАНИЯ</t>
  </si>
  <si>
    <t>ФИЗИОТЕРАПЕВТИЧЕСКИЕ ПРОЦЕДУРЫ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</si>
  <si>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</si>
  <si>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</si>
  <si>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</si>
  <si>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</si>
  <si>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</si>
  <si>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</si>
  <si>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</si>
  <si>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</si>
  <si>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</si>
  <si>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</si>
  <si>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</si>
  <si>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</si>
  <si>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</si>
  <si>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</si>
  <si>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</si>
  <si>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</si>
  <si>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B04.065.002</t>
  </si>
  <si>
    <t>Профилактический прием (осмотр, консультация) врача-стоматолога-терапевта</t>
  </si>
  <si>
    <t>B04.065.006</t>
  </si>
  <si>
    <t>Профилактический прием (осмотр, консультация) врача-стоматолога</t>
  </si>
  <si>
    <t>A16.07.051</t>
  </si>
  <si>
    <t>Профессиональная гигиена зубов (снятие пигментированного налета) (1 зуб)</t>
  </si>
  <si>
    <t>А11.02.012</t>
  </si>
  <si>
    <t>Глубокое фторирование эмали зуба</t>
  </si>
  <si>
    <t>A16.07.093</t>
  </si>
  <si>
    <t>Фиксация внутриканального штифта/вкладки (анкерный штифт)</t>
  </si>
  <si>
    <t>Фиксация внутриканального штифта/вкладки (стекловолонный штифт)</t>
  </si>
  <si>
    <t>Фиксация внутриканального штифта/вкладки (титановый штифт)</t>
  </si>
  <si>
    <t>A16.07.094</t>
  </si>
  <si>
    <t>Удаление внутриканального штифта/вкладки</t>
  </si>
  <si>
    <t>A16.07.057</t>
  </si>
  <si>
    <t>Запечатывание фиссуры зуба герметиком (типа Кетак Моляр) (1 зуб)</t>
  </si>
  <si>
    <t>Запечатывание фиссуры зуба герметиком (типа  Витремер) (1 зуб)</t>
  </si>
  <si>
    <t>Запечатывание фиссуры зуба герметиком (типа  Эс Флоу) (1 зуб)</t>
  </si>
  <si>
    <t>A16.07.082</t>
  </si>
  <si>
    <t>Сошлифовывание твердых тканей зуба</t>
  </si>
  <si>
    <t>A16.07.002.001</t>
  </si>
  <si>
    <t>Восстановление зуба пломбой I, II, III, V, VI класс по Блэку с использованием стоматологических цементов (1/3 зуба)</t>
  </si>
  <si>
    <t>Восстановление зуба пломбой I, II, III, V, VI класс по Блэку с использованием стоматологических цементов (1/2 зуба)</t>
  </si>
  <si>
    <t>Восстановление зуба пломбой I, II, III, V, VI класс по Блэку с использованием стоматологических цементов (свыше 1/2 зуба)</t>
  </si>
  <si>
    <t>A16.07.002.002</t>
  </si>
  <si>
    <t>Восстановление зуба пломбой I, II, III, V, VI класс по Блэку с использованием материалов химического отверждения ( типа Даймондбрайт, 1/3 зуба)</t>
  </si>
  <si>
    <t>Восстановление зуба пломбой I, II, III, V, VI класс по Блэку с использованием материалов химического отверждения (типа Даймондбрайт, 1/2 зуба)</t>
  </si>
  <si>
    <t>Восстановление зуба пломбой I, II, III, V, VI класс по Блэку с использованием материалов химического отверждения (типа Даймондбрайт, свыше 1/2 зуба)</t>
  </si>
  <si>
    <t>A16.07.002.005</t>
  </si>
  <si>
    <t>Восстановление зуба пломбой IV класс по Блэку с использованием стеклоиномерных цементов (типа Фуджи, 1/3 зуба)</t>
  </si>
  <si>
    <t>Восстановление зуба пломбой IV класс по Блэку с использованием стеклоиномерных цементов (типа Фуджи, 1/2 зуба)</t>
  </si>
  <si>
    <t>Восстановление зуба пломбой IV класс по Блэку с использованием стеклоиномерных цементов (типа Фуджи, свыше 1/2 зуба)</t>
  </si>
  <si>
    <t>Восстановление зуба пломбой IV класс по Блэку с использованием стеклоиномерных цементов (типа Витремер, 1/3 зуба)</t>
  </si>
  <si>
    <t>Восстановление зуба пломбой IV класс по Блэку с использованием стеклоиномерных цементов (типа Витремер, 1/2 зуба)</t>
  </si>
  <si>
    <t>Восстановление зуба пломбой IV класс по Блэку с использованием стеклоиномерных цементов (типа Витремер, свыше 1/2 зуба)</t>
  </si>
  <si>
    <t>A16.07.002.006</t>
  </si>
  <si>
    <t>Восстановление зуба пломбой IV класс по Блэку с использованием материалов химического отверждения (типа Даймондбрайт, 1/3 зуба)</t>
  </si>
  <si>
    <t>Восстановление зуба пломбой IV класс по Блэку с использованием материалов химического отверждения (типа Даймондбрайт, 1/2 зуба)</t>
  </si>
  <si>
    <t>Восстановление зуба пломбой IV класс по Блэку с использованием материалов химического отверждения (типа Даймондбрайт, свыше 1/2 зуба)</t>
  </si>
  <si>
    <t>A16.07.002.010</t>
  </si>
  <si>
    <t>Восстановление зуба пломбой I, V, VI класс по Блэку с использованием материалов из фотополимеров (типа Филтек, 1/3 зуба)</t>
  </si>
  <si>
    <t>Восстановление зуба пломбой I, V, VI класс по Блэку с использованием материалов из фотополимеров (типа Филтек, 1/2 зуба)</t>
  </si>
  <si>
    <t>Восстановление зуба пломбой I, V, VI класс по Блэку с использованием материалов из фотополимеров (типа Филтек, более 1/2 зуба)</t>
  </si>
  <si>
    <t>Восстановление зуба пломбой I, V, VI класс по Блэку с использованием материалов из фотополимеров (типа Эстелайт, 1/3 зуба)</t>
  </si>
  <si>
    <t>Восстановление зуба пломбой I, V, VI класс по Блэку с использованием материалов из фотополимеров (типа Эстелайт, 1/2 зуба)</t>
  </si>
  <si>
    <t>Восстановление зуба пломбой I, V, VI класс по Блэку с использованием материалов из фотополимеров (типа Эстелайт, более 1/2 зуба)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</si>
  <si>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</si>
  <si>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(типа Эстелайт, 1/3 зуба)</t>
  </si>
  <si>
    <t>Восстановление зуба пломбой с нарушением контактного пункта II, III класс по Блэку с использованием материалов из фотополимеров (типа Эстелайт, 1/2 зуба)</t>
  </si>
  <si>
    <t>Восстановление зуба пломбой с нарушением контактного пункта II, III класс по Блэку с использованием материалов из фотополимеров (типа Эстелайт, более 1/2 зуба)</t>
  </si>
  <si>
    <t>A16.07.002.012</t>
  </si>
  <si>
    <t>Восстановление зуба пломбой IV класс по Блэку с использованием материалов из фотополимеров (типа Эстелайт, 1/3 зуба)</t>
  </si>
  <si>
    <t>Восстановление зуба пломбой IV класс по Блэку с использованием материалов из фотополимеров (типа Эстелайт, 1/2 зуба)</t>
  </si>
  <si>
    <t>Восстановление зуба пломбой IV класс по Блэку с использованием материалов из фотополимеров (типа Эстелайт, более 1/2 зуба)</t>
  </si>
  <si>
    <t>А22.07.004</t>
  </si>
  <si>
    <t>Ультразвуковое расширение корневого канала (1 канал)</t>
  </si>
  <si>
    <t>A16.07.030.001</t>
  </si>
  <si>
    <t>Инструментальная и медикаментозная обработка хорошо проходимого корневого канала (1 канал)</t>
  </si>
  <si>
    <t>A16.07.030.002</t>
  </si>
  <si>
    <t>Инструментальная и медикаментозная обработка плохо проходимого корневого канала (1 канал)</t>
  </si>
  <si>
    <t>A16.07.082.001</t>
  </si>
  <si>
    <t>Распломбировка корневого канала ранее леченного пастой (1 канал)</t>
  </si>
  <si>
    <t>Распломбировка корневого канала ранее леченного пастой (с применением эндодонтического наконечника) (1 канал)</t>
  </si>
  <si>
    <t>A16.07.082.002</t>
  </si>
  <si>
    <t>Распломбировка корневого канала ранее леченного фосфат-цементом/резорцин-формальдегидным методом (1 канал)</t>
  </si>
  <si>
    <t>Распломбировка корневого канала ранее леченного фосфат-цементом/резорцин-формальдегидным методом (с применением эндодонтического наконечника) (1 канал)</t>
  </si>
  <si>
    <t>A16.07.002.009</t>
  </si>
  <si>
    <t>Наложение временной пломбы</t>
  </si>
  <si>
    <t>A16.07.030.003</t>
  </si>
  <si>
    <t>Временное пломбирование лекарственным препаратом корневого канала (типа Метапекс) (1 канал)</t>
  </si>
  <si>
    <t>A16.07.008.001</t>
  </si>
  <si>
    <t>Пломбирование корневого канала зуба пастой (типа Эндометазон) (1 канал)</t>
  </si>
  <si>
    <t>Пломбирование корневого канала зуба пастой (типа Эндометазон с применением эндодонтического наконечника) (1 канал)</t>
  </si>
  <si>
    <t>Пломбирование корневого канала зуба пастой (типа Адсил) (1 канал)</t>
  </si>
  <si>
    <t>Пломбирование корневого канала зуба пастой (типа Адсил с применением эндодонтического наконечника) (1 канал)</t>
  </si>
  <si>
    <t>A16.07.008.002</t>
  </si>
  <si>
    <t>Пломбирование корневого канала зуба гуттаперчивыми штифтами (1 канал)</t>
  </si>
  <si>
    <t>A16.07.009</t>
  </si>
  <si>
    <t>Пульпотомия (ампутация коронковой пульпы)</t>
  </si>
  <si>
    <t>A16.07.010</t>
  </si>
  <si>
    <t>Экстирпация пульпы (1 канал)</t>
  </si>
  <si>
    <t>Прием (осмотр, консультация) врача-стоматолога-терапевта первичный (пародонтологический прием)</t>
  </si>
  <si>
    <t>Прием (осмотр, консультация) зубного врача первичный (пародонтологический прием)</t>
  </si>
  <si>
    <t>Прием (осмотр, консультация) врача-стоматолога-терапевта повторный (пародонтологический прием)</t>
  </si>
  <si>
    <t>Прием (осмотр, консультация) зубного врача повторный (пародонтологический прием)</t>
  </si>
  <si>
    <t>A12.07.004</t>
  </si>
  <si>
    <t>Определение пародонтальных индексов</t>
  </si>
  <si>
    <t>A22.07.002</t>
  </si>
  <si>
    <t>Ультразвуковое удаление наддесневых и поддесневых зубных отложений в области зуба (1 зуб)</t>
  </si>
  <si>
    <t>A16.07.020.001</t>
  </si>
  <si>
    <t>Удаление наддесневых и поддесневых зубных отложений в области зуба ручным методом (1 зуб)</t>
  </si>
  <si>
    <t>A16.07.025.001</t>
  </si>
  <si>
    <t>Избирательное полирование зуба</t>
  </si>
  <si>
    <t>A11.07.010</t>
  </si>
  <si>
    <t>Введение лекарственных препаратов в пародонтальный карман</t>
  </si>
  <si>
    <t>Введение лекарственных препаратов в пародонтальный карман (с использованием Коллапан) (1 зуб)</t>
  </si>
  <si>
    <t>Введение лекарственных препаратов в пародонтальный карман (с использованием Гиалудент гель) (1 зуб)</t>
  </si>
  <si>
    <t>Введение лекарственных препаратов в пародонтальный карман (с использованием M-Chip) (1 зуб)</t>
  </si>
  <si>
    <t>A11.07.022</t>
  </si>
  <si>
    <t>Аппликация лекарственного препарата на слизистую оболочку полости рта</t>
  </si>
  <si>
    <t>A16.07.019</t>
  </si>
  <si>
    <t>Временное шинирование при заболеваниях пародонта светоотверждаемым материалом (1 зуб)</t>
  </si>
  <si>
    <t>Временное шинирование при заболеваниях пародонта светоотверждаемым материалом (с применением Ribbond) (1 зуб)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</si>
  <si>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</si>
  <si>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</si>
  <si>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A16.07.038</t>
  </si>
  <si>
    <t>Открытый кюретаж при заболеваниях пародонта в области зуба (1 зуб)</t>
  </si>
  <si>
    <t>A16.07.039</t>
  </si>
  <si>
    <t>Закрытый кюретаж при заболеваниях пародонта в области зуба (1 зуб)</t>
  </si>
  <si>
    <t>A16.07.040</t>
  </si>
  <si>
    <t>Лоскутная операция в полости рта при заболевании пародонта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</si>
  <si>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</si>
  <si>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</si>
  <si>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</si>
  <si>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</si>
  <si>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B01.003.004.002</t>
  </si>
  <si>
    <t>Проводниковая анестезия (Лидокаин)</t>
  </si>
  <si>
    <t>B01.003.004.005</t>
  </si>
  <si>
    <t>Инфильтрационная анестезия (Лидокаин)</t>
  </si>
  <si>
    <t>Проводниковая анестезия (Септанест)</t>
  </si>
  <si>
    <t>Инфильтрационная анестезия (Септанест)</t>
  </si>
  <si>
    <t>Проводниковая анестезия (Ультракаин)</t>
  </si>
  <si>
    <t>Инфильтрационная анестезия (Ультракаин)</t>
  </si>
  <si>
    <t>Проводниковая анестезия (Убистезин)</t>
  </si>
  <si>
    <t>Инфильтрационная анестезия (Убистезин)</t>
  </si>
  <si>
    <t>B01.003.004.004</t>
  </si>
  <si>
    <t>Аппликационная анестезия (Лидоксор)</t>
  </si>
  <si>
    <t>A16.07.001.002</t>
  </si>
  <si>
    <t xml:space="preserve">Удаление постоянного зуба </t>
  </si>
  <si>
    <t>A16.07.001.001</t>
  </si>
  <si>
    <t>Удаление временного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</si>
  <si>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</si>
  <si>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</si>
  <si>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</si>
  <si>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</si>
  <si>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A16.07.097</t>
  </si>
  <si>
    <t>Наложение шва на слизистую оболочку рта</t>
  </si>
  <si>
    <t>Наложение шва на слизистую оболочку рта (с применением Викрила)</t>
  </si>
  <si>
    <t>A16.30.069</t>
  </si>
  <si>
    <t>Снятие послеоперационных швов (лигатур)</t>
  </si>
  <si>
    <t>A15.07.002</t>
  </si>
  <si>
    <t>Наложение повязки при операциях в полости рта (после хирургического вмешательтва)</t>
  </si>
  <si>
    <t>A16.07.095.002</t>
  </si>
  <si>
    <t>Остановка луночного кровотечения без наложения швов с использованием гемостатических материалов (Альвожиль паста)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</si>
  <si>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</si>
  <si>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</si>
  <si>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</si>
  <si>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</si>
  <si>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</si>
  <si>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</si>
  <si>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A16.07.013</t>
  </si>
  <si>
    <t>Отсроченный кюретаж лунки удаленного зуба</t>
  </si>
  <si>
    <t>A16.07.016</t>
  </si>
  <si>
    <t>Цистэктомия (без резекции верхушки корня зуба)</t>
  </si>
  <si>
    <t>Цистэктомия (с резекцией верхушки корня зуба)</t>
  </si>
  <si>
    <t>A16.07.007</t>
  </si>
  <si>
    <t>Резекция верхушки корня (1 зуб)</t>
  </si>
  <si>
    <t>Цистэктомия ретенционной кисты</t>
  </si>
  <si>
    <t>Цистотомия</t>
  </si>
  <si>
    <t>A16.07.026</t>
  </si>
  <si>
    <t>Гингивэктомия</t>
  </si>
  <si>
    <t>A16.07.059</t>
  </si>
  <si>
    <t>Гемисекция зуба</t>
  </si>
  <si>
    <t>A16.07.017.002</t>
  </si>
  <si>
    <t>Коррекция объема и формы альвеолярного отростка</t>
  </si>
  <si>
    <t>A16.30.033</t>
  </si>
  <si>
    <t>Удаление новообразования мягких тканей (ротовая полость)</t>
  </si>
  <si>
    <t>A11.02.002</t>
  </si>
  <si>
    <t>Внутримышечное введение лекарственных препаратов</t>
  </si>
  <si>
    <t>A16.07.041.001</t>
  </si>
  <si>
    <t>Костная пластика челюстно-лицевой области с применением биодеградируемых материалов (типа Коллапан)</t>
  </si>
  <si>
    <t xml:space="preserve">Костная пластика челюстно-лицевой области с применением биодеградируемых материалов (типа Остеодент К) </t>
  </si>
  <si>
    <t>A16.07.058</t>
  </si>
  <si>
    <t>Лечение перикоронита (промывание, рассечение и/или иссечение капюшона)</t>
  </si>
  <si>
    <t>A16.07.054</t>
  </si>
  <si>
    <t>Внутрикостная дентальная имплантация (операция установки 1 имплантата системы MIS)</t>
  </si>
  <si>
    <t>Внутрикостная дентальная имплантация (операция установки 1 имплантата системы ADIN)</t>
  </si>
  <si>
    <t>Внутрикостная дентальная имплантация (операция установки 1 ортодонтического мини-имплантата системы MIS)</t>
  </si>
  <si>
    <t>Внутрикостная дентальная имплантация (операция установки 1 ортодонтического мини-имплантата отечественного производства)</t>
  </si>
  <si>
    <t>Внутрикостная дентальная имплантация (операция установки 1 временного дентального имплантата)</t>
  </si>
  <si>
    <t>A16.07.055</t>
  </si>
  <si>
    <t>Синус-лифтинг (костная пластика, остеопластика) (материал Био-осс 0,5гр)</t>
  </si>
  <si>
    <t>Синус-лифтинг (костная пластика, остеопластика) (материал Био-осс 2гр)</t>
  </si>
  <si>
    <t>Синус-лифтинг (костная пластика, остеопластика) (материал Остеодент-барьер)</t>
  </si>
  <si>
    <t>A16.30.048</t>
  </si>
  <si>
    <t>Остеопластика альвеолярного отростка перед имплантацией</t>
  </si>
  <si>
    <t>Остеопластика альвеолярного отростка перед имплантацией (расщепление)</t>
  </si>
  <si>
    <t>Внутрикостная дентальная имплантация (установка 1 формирователя десны)</t>
  </si>
  <si>
    <t>Синус-лифтинг (костная пластика, остеопластика) (барьерная резорбируемая мембрана Био-Гайд 16*22)</t>
  </si>
  <si>
    <t>Синус-лифтинг (костная пластика, остеопластика) (барьерная резорбируемая мембрана Био-Гайд 25*25)</t>
  </si>
  <si>
    <t>Синус-лифтинг (костная пластика, остеопластика) (барьерная резорбируемая мембрана отечественного производства)</t>
  </si>
  <si>
    <t>A06.07.003</t>
  </si>
  <si>
    <t>Прицельная внутриротовая контактная рентгенография</t>
  </si>
  <si>
    <t>A06.30.002</t>
  </si>
  <si>
    <t>Описание и интерпретация рентгенографических изображений (дентальная рентгенограмма)</t>
  </si>
  <si>
    <t>A06.07.010</t>
  </si>
  <si>
    <t>Радиовизиография челюстно-лицевой области</t>
  </si>
  <si>
    <t>Описание и интерпретация рентгенографических изображений (радиовизиограмма)</t>
  </si>
  <si>
    <t>A17.07.001</t>
  </si>
  <si>
    <t>Электрофорез лекарственных препаратов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</si>
  <si>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</si>
  <si>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</si>
  <si>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A17.07.005</t>
  </si>
  <si>
    <t>Магнитотерапия при патологии полости рта и зубов</t>
  </si>
  <si>
    <t>A22.07.005</t>
  </si>
  <si>
    <t>Ультрафиолетовое облучение ротоглотки</t>
  </si>
  <si>
    <t>A22.07.003</t>
  </si>
  <si>
    <t>Лазерная физиотерапия челюстно-лицевой области</t>
  </si>
  <si>
    <t>A17.07.008</t>
  </si>
  <si>
    <t>Флюктуоризация при патологии полости рта и зубов</t>
  </si>
  <si>
    <t>A17.07.007</t>
  </si>
  <si>
    <t>Дарсонвализация при патологии полости рта</t>
  </si>
  <si>
    <t xml:space="preserve">   ОРТОДОНТИЧЕСКИЙ ПРИЕМ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</si>
  <si>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</si>
  <si>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</si>
  <si>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</si>
  <si>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</si>
  <si>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A02.07.010.001</t>
  </si>
  <si>
    <t>Снятие оттиска с одной челюсти</t>
  </si>
  <si>
    <t>Профессиональная гигиена полости рта и зубов (гигиена брекет-систем (колец, дуг) 1 зуб)</t>
  </si>
  <si>
    <t>A13.30.007</t>
  </si>
  <si>
    <t>Обучение гигиене полости рта</t>
  </si>
  <si>
    <t>A23.07.002.063</t>
  </si>
  <si>
    <t>Изготовление съемной пластинки из пластмассы без элементов (накусочной пластинки)</t>
  </si>
  <si>
    <t>A23.07.002.047</t>
  </si>
  <si>
    <t>Изготовление звеньев (пружина сложная)</t>
  </si>
  <si>
    <t>Изготовление звеньев (кламмер)</t>
  </si>
  <si>
    <t>A23.07.002.046</t>
  </si>
  <si>
    <t>Изготовление замкового крепления (кламмер круглый гнутый)</t>
  </si>
  <si>
    <t>Изготовление замкового крепления (кламмер Адамса)</t>
  </si>
  <si>
    <t>A23.07.002.045</t>
  </si>
  <si>
    <t>Изготовление дуги вестибулярной с дополнительными изгибами</t>
  </si>
  <si>
    <t>A23.07.002.073</t>
  </si>
  <si>
    <t>Изготовление дуги вестибулярной</t>
  </si>
  <si>
    <t>A23.07.001.001</t>
  </si>
  <si>
    <t>Коррекция съемного ортодонтического аппарата</t>
  </si>
  <si>
    <t>Коррекция съемного ортодонтического аппарата (активация дуги)</t>
  </si>
  <si>
    <t>Коррекция съемного ортодонтического аппарата (активация ортодонтического замка)</t>
  </si>
  <si>
    <t>A23.07.001.002</t>
  </si>
  <si>
    <t>Ремонт ортодонтического аппарата (починка базиса)</t>
  </si>
  <si>
    <t>A16.07.053.002</t>
  </si>
  <si>
    <t>Распил ортодонтического аппарата через винт</t>
  </si>
  <si>
    <t>A16.07.028</t>
  </si>
  <si>
    <t>Ортодонтическая коррекция (окклюзионная накладка)</t>
  </si>
  <si>
    <t>A16.07.048</t>
  </si>
  <si>
    <t>Ортодонтическая коррекция с применением брекет-систем (активация 1 элемента несъемного аппарата-замена резиновой тяги, эластичные кольца)</t>
  </si>
  <si>
    <t>Ортодонтическая коррекция с применением брекет-систем (активация 1 элемента несъемного аппарата-пружины)</t>
  </si>
  <si>
    <t>Ортодонтическая коррекция с применением брекет-систем (установка несъемного аппарата (укрепление 1 несъемной детали на зубе фотополимером (металлические)</t>
  </si>
  <si>
    <t>Ортодонтическая коррекция с применением брекет-систем (снятие несъемного аппарата-1 брекета)</t>
  </si>
  <si>
    <t>Ортодонтическая коррекция с применением брекет-систем (активация 1 элемента несъемного аппарата-кнопки лингвальной)</t>
  </si>
  <si>
    <t>Ортодонтическая коррекция с применением брекет-систем (снятие несъемного аппарата-кнопки лингвальной)</t>
  </si>
  <si>
    <t>Ортодонтическая коррекция с применением брекет-систем (установка несъемного аппарата-щечной трубки)</t>
  </si>
  <si>
    <t>Ортодонтическая коррекция с применением брекет-систем (наложение лигатуры на 1 челюсть)</t>
  </si>
  <si>
    <t>Ортодонтическая коррекция с применением брекет-систем (снятие несъемного аппарата-кольца ортодонтического)</t>
  </si>
  <si>
    <t>Ортодонтическая коррекция с применением брекет-систем (активация 1 элемента несъемного аппарата-кольца ортодонтического)</t>
  </si>
  <si>
    <t>ОРТОПЕДИЧЕСКИЙ ПРИЕМ</t>
  </si>
  <si>
    <t>! Починка протеза свыше 4 зубов оплачивается как изготовление съемного протеза с соответствующим количеством зубов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</si>
  <si>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</si>
  <si>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</si>
  <si>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</si>
  <si>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</si>
  <si>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A23.07.002.033</t>
  </si>
  <si>
    <t>Изготовление частичного съемного протеза (1-3 зуба)</t>
  </si>
  <si>
    <t>Изготовление частичного съемного протеза (4-7 зуба)</t>
  </si>
  <si>
    <t>Изготовление частичного съемного протеза (8-13 зуба)</t>
  </si>
  <si>
    <t>A23.07.002.040</t>
  </si>
  <si>
    <t>Изготовление полного съемного пластинчатого протеза</t>
  </si>
  <si>
    <t>A23.07.002</t>
  </si>
  <si>
    <t>Услуги по изготовлению ортопедической конструкции стоматологической (установка одного зуба)</t>
  </si>
  <si>
    <t>A23.07.002.017</t>
  </si>
  <si>
    <t>Изготовление литого базиса (накусочная пластинка из КХС)</t>
  </si>
  <si>
    <t>A23.07.002.039</t>
  </si>
  <si>
    <t>Изготовление эластической прокладки (лабораторный метод)</t>
  </si>
  <si>
    <t>Изготовление полного съемного пластинчатого протеза (изготовление индивидуальной ложки)</t>
  </si>
  <si>
    <t>A23.07.002.010</t>
  </si>
  <si>
    <t>Изготовление кламмера гнутого из стальной проволоки</t>
  </si>
  <si>
    <t>Изготовление кламмера гнутого из стальной проволоки (с нанесением МЗП)</t>
  </si>
  <si>
    <t>Изготовление замкового крепления (аттачмен)</t>
  </si>
  <si>
    <t>A23.07.002.012</t>
  </si>
  <si>
    <t>Изготовление армированной дуги литой</t>
  </si>
  <si>
    <t>A23.07.002.007</t>
  </si>
  <si>
    <t>Коррекция съемной ортопедической конструкции (изготовленной в другом учреждении или после завершения гарантийного срока)</t>
  </si>
  <si>
    <t>A23.07.002.037</t>
  </si>
  <si>
    <t>Починка перелома базиса самотвердеющей пластмассой</t>
  </si>
  <si>
    <t>A23.07.002.038</t>
  </si>
  <si>
    <t>Починка двух переломов базиса самотвердеющей пластмассой</t>
  </si>
  <si>
    <t>A23.07.002.035</t>
  </si>
  <si>
    <t>Приварка кламмера (1 кламмер)</t>
  </si>
  <si>
    <t>Приварка кламмера (2 кламмера)</t>
  </si>
  <si>
    <t>A23.07.002.036</t>
  </si>
  <si>
    <t>Приварка зуба (1 зуб)</t>
  </si>
  <si>
    <t>Приварка зуба (2 зуба)</t>
  </si>
  <si>
    <t>Приварка зуба (3 зуба)</t>
  </si>
  <si>
    <t>Приварка зуба (4 зуба)</t>
  </si>
  <si>
    <t>A23.07.002.034</t>
  </si>
  <si>
    <t>Перебазировка съемного протеза лабораторным методом</t>
  </si>
  <si>
    <t>A23.07.002.009</t>
  </si>
  <si>
    <t>Изготовление съемного протеза из термопластического материала (1-2 зуба из пластмассы T-CRYSTAL)</t>
  </si>
  <si>
    <t>Изготовление съемного протеза из термопластического материала (3-4 зуба из пластмассы T-CRYSTAL)</t>
  </si>
  <si>
    <t>Изготовление съемного протеза из термопластического материала (5-14 зубов из пластмассы T-CRYSTAL)</t>
  </si>
  <si>
    <t>Изготовление съемного протеза из термопластического материала (изготовление кламмера по Кемени)</t>
  </si>
  <si>
    <t>A23.07.002.015</t>
  </si>
  <si>
    <t>Изготовление бюгельного каркаса</t>
  </si>
  <si>
    <t>Изготовление бюгельного каркаса (с нанесением МЗП)</t>
  </si>
  <si>
    <t>A23.07.002.025</t>
  </si>
  <si>
    <t>Изготовление зуба литого в бюгельном протезе</t>
  </si>
  <si>
    <t>A23.07.002.020</t>
  </si>
  <si>
    <t>Изготовление литого опорно-удерживающего кламмера</t>
  </si>
  <si>
    <t>Изготовление литого опорно-удерживающего кламмера (одноплечевого)</t>
  </si>
  <si>
    <t>A23.07.002.018</t>
  </si>
  <si>
    <t>Изготовление кламмера Роуча</t>
  </si>
  <si>
    <t>Изготовление звеньев (кламмера многозвеньевого) (1 звено)</t>
  </si>
  <si>
    <t>Изготовление литого опорно-удерживающего кламмера (Джексона кольцеобразного)</t>
  </si>
  <si>
    <t>A23.07.002.026</t>
  </si>
  <si>
    <t>Изготовление лапки шинирующей в бюгельном протезе (дополнительно)</t>
  </si>
  <si>
    <t>A23.07.002.022</t>
  </si>
  <si>
    <t>Изготовление седла бюгельного протеза</t>
  </si>
  <si>
    <t>A23.07.002.023</t>
  </si>
  <si>
    <t>Изготовление ответвления в бюгеле (компайдер)</t>
  </si>
  <si>
    <t>A23.07.002.057</t>
  </si>
  <si>
    <t>Изготовление пелота на металлическом каркасе</t>
  </si>
  <si>
    <t>A23.07.002.021</t>
  </si>
  <si>
    <t>Изготовление ограничителя базиса бюгельного протеза</t>
  </si>
  <si>
    <t>A23.07.002.016</t>
  </si>
  <si>
    <t>Изготовление огнеупорной модели</t>
  </si>
  <si>
    <t>Изготовление замкового крепления (системы аттачмена Бредент - 1 шт.)</t>
  </si>
  <si>
    <t>Изготовление замкового крепления (замена матрицы аттачмена Бредент - 1шт.)</t>
  </si>
  <si>
    <t>A23.07.002.031</t>
  </si>
  <si>
    <t>Изготовление коронки металлической штампованной</t>
  </si>
  <si>
    <t>A23.07.002.053</t>
  </si>
  <si>
    <t>Изготовление коронки бюгельной</t>
  </si>
  <si>
    <t>A23.07.002.032</t>
  </si>
  <si>
    <t>Изготовление комбинированной коронки (с пластмассовой облицовкой)</t>
  </si>
  <si>
    <t>A23.07.002.030</t>
  </si>
  <si>
    <t>Изготовление коронки пластмассовой</t>
  </si>
  <si>
    <t>Изготовление коронки пластмассовой (из композитных материалов)</t>
  </si>
  <si>
    <t>A23.07.002.001</t>
  </si>
  <si>
    <t>Изготовление зуба литого металлического в несъемной конструкции протеза</t>
  </si>
  <si>
    <t>Изготовление зуба литого металлического в несъемной конструкции протеза (с пластмассовой фасеткой)</t>
  </si>
  <si>
    <t>A23.07.002.050</t>
  </si>
  <si>
    <t>Изготовление зуба пластмассового сложного</t>
  </si>
  <si>
    <t>A23.07.002.002</t>
  </si>
  <si>
    <t>Изготовление лапки литого зуба</t>
  </si>
  <si>
    <t>A16.07.033</t>
  </si>
  <si>
    <t>Восстановление зуба коронкой с использованием цельнолитой культевой вкладки (из КХС со штифтом)</t>
  </si>
  <si>
    <t>A23.07.002.005</t>
  </si>
  <si>
    <t>Изготовление спайки</t>
  </si>
  <si>
    <t>Изготовление коронки пластмассовой (временной) (из пластмассы импортного производства)</t>
  </si>
  <si>
    <t>A23.07.002.028</t>
  </si>
  <si>
    <t>Изготовление коронки цельнолитой (из КХС с пластмассовой облицовкой) (металлопластмасса)</t>
  </si>
  <si>
    <t>Изготовление коронки цельнолитой (из КХС)</t>
  </si>
  <si>
    <t>A23.07.002.048</t>
  </si>
  <si>
    <t>Изготовление зуба металлоакрилового</t>
  </si>
  <si>
    <t>Изготовление зуба литого металлического в несъемной конструкции протеза (из КХС с пластмассовой фасеткой)</t>
  </si>
  <si>
    <t>Изготовление зуба литого металлического в несъемной конструкции протеза (из КХС)</t>
  </si>
  <si>
    <t>A16.07.053</t>
  </si>
  <si>
    <t>Снятие несъемной ортопедической конструкции (штампованная каронка)</t>
  </si>
  <si>
    <t>Снятие несъемной ортопедической конструкции (цельнолитая коронка)</t>
  </si>
  <si>
    <t>Снятие оттиска с одной челюсти (слепочной массой альгинатного ряда)</t>
  </si>
  <si>
    <t>Снятие оттиска с одной челюсти с применением (А-силикона)</t>
  </si>
  <si>
    <t>A16.07.053.001</t>
  </si>
  <si>
    <t>Снятие, постановка коронки, кольца ортодонтического (фиксация коронки на временный цемент)</t>
  </si>
  <si>
    <t>Снятие, постановка коронки, кольца ортодонтического  (фиксация коронки на СИЦ)</t>
  </si>
  <si>
    <t>A02.07.010</t>
  </si>
  <si>
    <t>Исследование на диагностических моделях челюстей (диагностическая модель)</t>
  </si>
  <si>
    <t>A23.07.002.049</t>
  </si>
  <si>
    <t>Изготовление зуба металлокерамического (на имплантате)</t>
  </si>
  <si>
    <t>Изготовление зуба металлокерамического (масса типа Duceram)</t>
  </si>
  <si>
    <t>Протезирование зуба с использованием имплантата (установка 1 абатмента)</t>
  </si>
  <si>
    <t>Изготовление коронки металлической штампованной (МЗП-Булат)</t>
  </si>
  <si>
    <t>Изготовление коронки металлической штампованной (МЗП-Цирконий)</t>
  </si>
  <si>
    <t>Изготовление коронки бюгельной (МЗП-Булат)</t>
  </si>
  <si>
    <t>Изготовление коронки бюгельной (МЗП-Цирконий)</t>
  </si>
  <si>
    <t>Изготовление комбинированной коронки  (МЗП-Булат)</t>
  </si>
  <si>
    <t>Изготовление комбинированной коронки( МЗП-Цирконий)</t>
  </si>
  <si>
    <t>Изготовление коронки цельнолитой (МЗП-Булат)</t>
  </si>
  <si>
    <t>Изготовление коронки цельнолитой (МЗП-Цирконий)</t>
  </si>
  <si>
    <t>Изготовление коронки цельнолитой (из КХС с пластмассовой облицовкой МЗП-Булат)</t>
  </si>
  <si>
    <t>Изготовление коронки цельнолитой (из КХС с пластмассовой облицовкой МЗП-Цирконий)</t>
  </si>
  <si>
    <t>Изготовление зуба литого металлического в несъемной конструкции протеза (МЗП-Булат)</t>
  </si>
  <si>
    <t>Изготовление зуба литого металлического в несъемной конструкции протеза (МЗП-Цирконий)</t>
  </si>
  <si>
    <t>Изготовление зуба литого в бюгельном протезе (МЗП-Булат)</t>
  </si>
  <si>
    <t>Изготовление зуба литого в бюгельном протезе (МЗП-Цирконий)</t>
  </si>
  <si>
    <t xml:space="preserve"> Съемные пластинчатые протезы из пластмассы</t>
  </si>
  <si>
    <t>Починка съемных пластинчатых протезов из пластмассы</t>
  </si>
  <si>
    <t>Съемные пластинчатые протезы из термопластического материала</t>
  </si>
  <si>
    <t>Бюгельные протезы на гипсовых моделях</t>
  </si>
  <si>
    <t>Бюгельные протезы на огнеупорных моделях</t>
  </si>
  <si>
    <t>Несъемные протезы из стали и КХС</t>
  </si>
  <si>
    <t>Дополнительные работы при изготовлении зубных протезов с защитно-декоративным покрытием</t>
  </si>
  <si>
    <t>ЗУБОТЕХНИЧЕСКИЕ УСЛУГИ</t>
  </si>
  <si>
    <t>Съемные пластинчатые протезы из пластмассы</t>
  </si>
  <si>
    <t>Сравнительная таблица</t>
  </si>
  <si>
    <t>Цена по новому прейскуранту</t>
  </si>
  <si>
    <t>Цена по действующему прейскуранту</t>
  </si>
  <si>
    <t>Коэффициент роста</t>
  </si>
  <si>
    <t>-</t>
  </si>
  <si>
    <t>ОРТОПЕДИЧЕСКИЙ ПРИЕМ                                                                                                                               (для льготных категорий граждан)</t>
  </si>
  <si>
    <t>1 Съемные пластинчатые протезы из пластмассы</t>
  </si>
  <si>
    <t>2 Починка съемных пластинчатых протезов из пластмассы</t>
  </si>
  <si>
    <t>3 Бюгельные протезы на гипсовых моделях</t>
  </si>
  <si>
    <t>4 Бюгельные протезы на огнеупорных моделях</t>
  </si>
  <si>
    <t>5 Несъемные протезы из стали и КХС</t>
  </si>
  <si>
    <t>6 Дополнительные работы при изготовлении зубных протезов с защитно-декоративным покрытием</t>
  </si>
  <si>
    <t>Коррекция съемного ортодонтического аппарата (активация выталкивателя)</t>
  </si>
  <si>
    <t>Ортодонтическая коррекция с применением брекет-систем (наложение нетиноловой дуги на 1 челюсть)</t>
  </si>
  <si>
    <t>Ортодонтическая коррекция с применением брекет-систем (установка несъемного аппарата (фиксация ретейнера на 1 звено фотополимером)</t>
  </si>
  <si>
    <t>Ортодонтическая коррекция с применением брекет-систем (снятие несъемного аппарата-щечной трубки)</t>
  </si>
  <si>
    <t>Главный врач</t>
  </si>
  <si>
    <t>С.В. Доценко</t>
  </si>
  <si>
    <t>Зам. гл. врача по экон. вопросам</t>
  </si>
  <si>
    <t>М.А. Клевцова</t>
  </si>
  <si>
    <t>B01.066.001</t>
  </si>
  <si>
    <t>НА ПЛАТНЫЕ МЕДИЦИНСКИЕ УСЛУГ</t>
  </si>
  <si>
    <t>ДОПОЛНИТЕЛЬНЫЙ ПРЕЙСКУРАНТ</t>
  </si>
  <si>
    <t>A11.07.027</t>
  </si>
  <si>
    <t>Наложение девитализирующей пасты</t>
  </si>
  <si>
    <t>A16.07.091</t>
  </si>
  <si>
    <t>Снятие временной пломбы</t>
  </si>
  <si>
    <t>A11.07.024</t>
  </si>
  <si>
    <t>Местное применение реминерализующих препаратов в области зуба</t>
  </si>
  <si>
    <t>A12.07.001</t>
  </si>
  <si>
    <t>Витальное окрашивание твердых тканей зуба</t>
  </si>
  <si>
    <t>A16.07.092</t>
  </si>
  <si>
    <t>Трепанация зуба, искусственной коронки</t>
  </si>
  <si>
    <t>Профессиональная гигиена полости рта и зубов (снятие пигментированного налета системой Air Flow) (1 зуб)</t>
  </si>
  <si>
    <t>A21.07.001</t>
  </si>
  <si>
    <t>Вакуум-терапия в стоматологии (1челюсть)</t>
  </si>
  <si>
    <t>A16.01.030</t>
  </si>
  <si>
    <t>Иссечение грануляции</t>
  </si>
  <si>
    <t>A16.01.004</t>
  </si>
  <si>
    <t xml:space="preserve">Хирургическая обработка раны или инфицированной ткани  </t>
  </si>
  <si>
    <t>Хирургическая обработка раны или инфицированной ткани  (с использованием наноматрицы типа M-Chip)</t>
  </si>
  <si>
    <t>A06.07.004</t>
  </si>
  <si>
    <t>Ортопантомография</t>
  </si>
  <si>
    <t>Описание и интерпретация рентгенографических изображений (ортопантомограмма)</t>
  </si>
  <si>
    <t>Прием (осмотр, консультация) врача-стоматолога-ортопеда первичный (на дому)</t>
  </si>
  <si>
    <t>A16.07.049</t>
  </si>
  <si>
    <t>Повторная фиксация на постоянный цемент несъемных ортопедических конструкций</t>
  </si>
  <si>
    <t>A23.07.002.013</t>
  </si>
  <si>
    <t>Изготовление фасетки литой (металлической)</t>
  </si>
  <si>
    <t>A23.07.002.024</t>
  </si>
  <si>
    <t>Изготовление фасетки в бюгельном протезе</t>
  </si>
  <si>
    <t>A16.07.025</t>
  </si>
  <si>
    <t>Избирательное пришлифовывание твердых тканей зуба</t>
  </si>
  <si>
    <t>7 Дополнительные работы при изготовлении зубных протезов с защитно-декоративным покрытием</t>
  </si>
  <si>
    <t>Изготовление бюгельного каркаса (МЗП-Цирконий)</t>
  </si>
  <si>
    <t>Изготовление литого опорно-удерживающего кламмера (МЗП-Булат)</t>
  </si>
  <si>
    <t>Изготовление литого опорно-удерживающего кламмера МЗП-Цирконий)</t>
  </si>
  <si>
    <t>Изготовление кламмера гнутого из стальной проволоки (МЗП-Булат)</t>
  </si>
  <si>
    <t>Изготовление кламмера гнутого из стальной проволоки (с МЗП-Цирконий)</t>
  </si>
  <si>
    <t>Изготовление зуба литого металлического в несъемной конструкции протеза (с пластмассовой фасеткой)(МЗП-Булат)</t>
  </si>
  <si>
    <t>Изготовление зуба литого металлического в несъемной конструкции протеза (с пластмассовой фасеткой)(МЗП-Цирконий)</t>
  </si>
  <si>
    <t xml:space="preserve">Приложение  к приказу от 15.08.2019г №69                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</si>
</sst>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09">
    <xf numFmtId="0" fontId="0" fillId="0" borderId="0" xfId="0"/>
    <xf numFmtId="0" fontId="1" fillId="0" borderId="0" xfId="1"/>
    <xf numFmtId="1" fontId="1" fillId="0" borderId="0" xfId="1" applyNumberFormat="1"/>
    <xf numFmtId="0" fontId="1" fillId="0" borderId="1" xfId="1" applyBorder="1"/>
    <xf numFmtId="0" fontId="4" fillId="0" borderId="2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1" fontId="7" fillId="0" borderId="2" xfId="1" applyNumberFormat="1" applyFont="1" applyBorder="1" applyAlignment="1">
      <alignment vertical="center" wrapText="1"/>
    </xf>
    <xf numFmtId="4" fontId="6" fillId="0" borderId="2" xfId="1" applyNumberFormat="1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center" wrapText="1"/>
    </xf>
    <xf numFmtId="0" fontId="10" fillId="0" borderId="0" xfId="1" applyFont="1"/>
    <xf numFmtId="4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/>
    </xf>
    <xf numFmtId="1" fontId="6" fillId="0" borderId="2" xfId="1" applyNumberFormat="1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top" wrapText="1"/>
    </xf>
    <xf numFmtId="0" fontId="14" fillId="0" borderId="0" xfId="0" applyFont="1"/>
    <xf numFmtId="1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vertical="center" wrapText="1"/>
    </xf>
    <xf numFmtId="0" fontId="14" fillId="0" borderId="2" xfId="0" applyFont="1" applyBorder="1"/>
    <xf numFmtId="0" fontId="2" fillId="0" borderId="2" xfId="2" applyFont="1" applyFill="1" applyBorder="1" applyAlignment="1">
      <alignment horizontal="left" vertical="top" wrapText="1"/>
    </xf>
    <xf numFmtId="1" fontId="1" fillId="0" borderId="0" xfId="1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1" fontId="8" fillId="0" borderId="2" xfId="0" applyNumberFormat="1" applyFont="1" applyBorder="1" applyAlignment="1">
      <alignment vertical="center"/>
    </xf>
    <xf numFmtId="1" fontId="5" fillId="0" borderId="4" xfId="1" applyNumberFormat="1" applyFont="1" applyBorder="1" applyAlignment="1">
      <alignment vertical="center" wrapText="1"/>
    </xf>
    <xf numFmtId="1" fontId="5" fillId="0" borderId="5" xfId="1" applyNumberFormat="1" applyFont="1" applyBorder="1" applyAlignment="1">
      <alignment vertical="center" wrapText="1"/>
    </xf>
    <xf numFmtId="0" fontId="14" fillId="0" borderId="2" xfId="0" applyFont="1" applyBorder="1" applyAlignment="1">
      <alignment horizontal="center"/>
    </xf>
    <xf numFmtId="0" fontId="12" fillId="2" borderId="4" xfId="0" applyFont="1" applyFill="1" applyBorder="1" applyAlignment="1"/>
    <xf numFmtId="1" fontId="11" fillId="0" borderId="9" xfId="0" applyNumberFormat="1" applyFont="1" applyBorder="1" applyAlignment="1">
      <alignment vertical="top" wrapText="1"/>
    </xf>
    <xf numFmtId="0" fontId="4" fillId="2" borderId="4" xfId="2" applyFont="1" applyFill="1" applyBorder="1" applyAlignment="1">
      <alignment vertical="top" wrapText="1"/>
    </xf>
    <xf numFmtId="0" fontId="0" fillId="0" borderId="4" xfId="0" applyBorder="1" applyAlignment="1"/>
    <xf numFmtId="0" fontId="13" fillId="0" borderId="5" xfId="2" applyFont="1" applyFill="1" applyBorder="1" applyAlignment="1">
      <alignment vertical="center" wrapText="1"/>
    </xf>
    <xf numFmtId="1" fontId="9" fillId="0" borderId="4" xfId="1" applyNumberFormat="1" applyFont="1" applyBorder="1" applyAlignment="1">
      <alignment vertical="center" wrapText="1"/>
    </xf>
    <xf numFmtId="1" fontId="9" fillId="0" borderId="5" xfId="1" applyNumberFormat="1" applyFont="1" applyBorder="1" applyAlignment="1">
      <alignment vertical="center" wrapText="1"/>
    </xf>
    <xf numFmtId="1" fontId="9" fillId="0" borderId="3" xfId="1" applyNumberFormat="1" applyFont="1" applyBorder="1" applyAlignment="1">
      <alignment vertical="center"/>
    </xf>
    <xf numFmtId="1" fontId="13" fillId="0" borderId="5" xfId="1" applyNumberFormat="1" applyFont="1" applyBorder="1" applyAlignment="1">
      <alignment vertical="center" wrapText="1"/>
    </xf>
    <xf numFmtId="0" fontId="12" fillId="2" borderId="5" xfId="0" applyFont="1" applyFill="1" applyBorder="1" applyAlignment="1"/>
    <xf numFmtId="0" fontId="15" fillId="0" borderId="5" xfId="0" applyFont="1" applyBorder="1" applyAlignment="1"/>
    <xf numFmtId="1" fontId="15" fillId="0" borderId="10" xfId="0" applyNumberFormat="1" applyFont="1" applyBorder="1" applyAlignment="1"/>
    <xf numFmtId="1" fontId="15" fillId="0" borderId="5" xfId="0" applyNumberFormat="1" applyFont="1" applyBorder="1" applyAlignment="1"/>
    <xf numFmtId="1" fontId="15" fillId="0" borderId="5" xfId="0" applyNumberFormat="1" applyFont="1" applyBorder="1" applyAlignment="1">
      <alignment wrapText="1"/>
    </xf>
    <xf numFmtId="0" fontId="16" fillId="2" borderId="5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4" fontId="18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0" borderId="0" xfId="3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3" applyFont="1" applyFill="1" applyAlignment="1">
      <alignment vertical="top"/>
    </xf>
    <xf numFmtId="0" fontId="5" fillId="0" borderId="2" xfId="1" applyFont="1" applyFill="1" applyBorder="1" applyAlignment="1">
      <alignment vertical="center" wrapText="1"/>
    </xf>
    <xf numFmtId="1" fontId="2" fillId="0" borderId="2" xfId="1" applyNumberFormat="1" applyFont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top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top" wrapText="1"/>
    </xf>
    <xf numFmtId="0" fontId="5" fillId="2" borderId="4" xfId="2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right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wrapText="1"/>
    </xf>
    <xf numFmtId="1" fontId="15" fillId="0" borderId="4" xfId="0" applyNumberFormat="1" applyFont="1" applyBorder="1" applyAlignment="1">
      <alignment horizont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1" fontId="13" fillId="0" borderId="3" xfId="1" applyNumberFormat="1" applyFont="1" applyBorder="1" applyAlignment="1">
      <alignment horizontal="center" vertical="center" wrapText="1"/>
    </xf>
    <xf numFmtId="1" fontId="13" fillId="0" borderId="4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3" applyFont="1" applyFill="1" applyAlignment="1">
      <alignment horizontal="left" vertical="top" wrapText="1"/>
    </xf>
    <xf numFmtId="0" fontId="4" fillId="2" borderId="3" xfId="2" applyFont="1" applyFill="1" applyBorder="1" applyAlignment="1">
      <alignment horizontal="center" vertical="top" wrapText="1"/>
    </xf>
    <xf numFmtId="0" fontId="4" fillId="2" borderId="4" xfId="2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/>
    </xf>
    <xf numFmtId="1" fontId="13" fillId="0" borderId="5" xfId="1" applyNumberFormat="1" applyFont="1" applyBorder="1" applyAlignment="1">
      <alignment horizontal="center" vertical="center" wrapText="1"/>
    </xf>
    <xf numFmtId="1" fontId="9" fillId="0" borderId="3" xfId="1" applyNumberFormat="1" applyFont="1" applyBorder="1" applyAlignment="1">
      <alignment horizontal="left" vertical="center" wrapText="1"/>
    </xf>
    <xf numFmtId="1" fontId="9" fillId="0" borderId="4" xfId="1" applyNumberFormat="1" applyFont="1" applyBorder="1" applyAlignment="1">
      <alignment horizontal="left" vertical="center" wrapText="1"/>
    </xf>
    <xf numFmtId="1" fontId="9" fillId="0" borderId="5" xfId="1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_Калькул платных 2009, прейскурант" xfId="3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topLeftCell="A52" zoomScaleNormal="100" zoomScaleSheetLayoutView="100" workbookViewId="0">
      <selection activeCell="A2" sqref="A2:D2"/>
    </sheetView>
  </sheetViews>
  <sheetFormatPr defaultRowHeight="15"/>
  <cols>
    <col min="1" max="1" width="5.28515625" bestFit="1" customWidth="1"/>
    <col min="2" max="2" width="14.28515625" customWidth="1"/>
    <col min="3" max="3" width="68.7109375" customWidth="1"/>
    <col min="4" max="4" width="10.85546875" customWidth="1"/>
  </cols>
  <sheetData>
    <row r="1" spans="1:4" ht="15" customHeight="1">
      <c r="A1" s="1"/>
      <c r="B1" s="2"/>
      <c r="C1" s="76" t="s">
        <v>480</v>
      </c>
      <c r="D1" s="76"/>
    </row>
    <row r="2" spans="1:4">
      <c r="A2" s="72" t="s">
        <v>441</v>
      </c>
      <c r="B2" s="72"/>
      <c r="C2" s="72"/>
      <c r="D2" s="72"/>
    </row>
    <row r="3" spans="1:4">
      <c r="A3" s="72" t="s">
        <v>440</v>
      </c>
      <c r="B3" s="72"/>
      <c r="C3" s="72"/>
      <c r="D3" s="72"/>
    </row>
    <row r="4" spans="1:4" ht="15.75">
      <c r="A4" s="73" t="s">
        <v>0</v>
      </c>
      <c r="B4" s="73"/>
      <c r="C4" s="73"/>
      <c r="D4" s="73"/>
    </row>
    <row r="5" spans="1:4">
      <c r="A5" s="1"/>
      <c r="B5" s="2"/>
      <c r="C5" s="3"/>
      <c r="D5" s="1"/>
    </row>
    <row r="6" spans="1:4" ht="25.5">
      <c r="A6" s="4" t="s">
        <v>1</v>
      </c>
      <c r="B6" s="62" t="s">
        <v>2</v>
      </c>
      <c r="C6" s="6" t="s">
        <v>3</v>
      </c>
      <c r="D6" s="7" t="s">
        <v>4</v>
      </c>
    </row>
    <row r="7" spans="1:4" ht="15" customHeight="1">
      <c r="A7" s="74" t="s">
        <v>5</v>
      </c>
      <c r="B7" s="75"/>
      <c r="C7" s="75"/>
      <c r="D7" s="75"/>
    </row>
    <row r="8" spans="1:4" ht="15.75" customHeight="1">
      <c r="A8" s="63">
        <v>164</v>
      </c>
      <c r="B8" s="64" t="s">
        <v>442</v>
      </c>
      <c r="C8" s="32" t="s">
        <v>443</v>
      </c>
      <c r="D8" s="29">
        <v>63</v>
      </c>
    </row>
    <row r="9" spans="1:4">
      <c r="A9" s="63">
        <v>165</v>
      </c>
      <c r="B9" s="64" t="s">
        <v>444</v>
      </c>
      <c r="C9" s="32" t="s">
        <v>445</v>
      </c>
      <c r="D9" s="29">
        <v>68</v>
      </c>
    </row>
    <row r="10" spans="1:4">
      <c r="A10" s="63">
        <v>166</v>
      </c>
      <c r="B10" s="64" t="s">
        <v>446</v>
      </c>
      <c r="C10" s="32" t="s">
        <v>447</v>
      </c>
      <c r="D10" s="29">
        <v>80</v>
      </c>
    </row>
    <row r="11" spans="1:4">
      <c r="A11" s="63">
        <v>167</v>
      </c>
      <c r="B11" s="64" t="s">
        <v>448</v>
      </c>
      <c r="C11" s="32" t="s">
        <v>449</v>
      </c>
      <c r="D11" s="29">
        <v>116</v>
      </c>
    </row>
    <row r="12" spans="1:4">
      <c r="A12" s="63">
        <v>168</v>
      </c>
      <c r="B12" s="64" t="s">
        <v>450</v>
      </c>
      <c r="C12" s="32" t="s">
        <v>451</v>
      </c>
      <c r="D12" s="29">
        <v>120</v>
      </c>
    </row>
    <row r="13" spans="1:4" ht="30">
      <c r="A13" s="63">
        <v>169</v>
      </c>
      <c r="B13" s="64" t="s">
        <v>31</v>
      </c>
      <c r="C13" s="32" t="s">
        <v>452</v>
      </c>
      <c r="D13" s="29">
        <v>150</v>
      </c>
    </row>
    <row r="14" spans="1:4" ht="15" customHeight="1">
      <c r="A14" s="74" t="s">
        <v>6</v>
      </c>
      <c r="B14" s="75"/>
      <c r="C14" s="75"/>
      <c r="D14" s="75"/>
    </row>
    <row r="15" spans="1:4" ht="15.75">
      <c r="A15" s="9">
        <v>220</v>
      </c>
      <c r="B15" s="65" t="s">
        <v>453</v>
      </c>
      <c r="C15" s="66" t="s">
        <v>454</v>
      </c>
      <c r="D15" s="17">
        <v>130</v>
      </c>
    </row>
    <row r="16" spans="1:4" ht="15" customHeight="1">
      <c r="A16" s="74" t="s">
        <v>7</v>
      </c>
      <c r="B16" s="75"/>
      <c r="C16" s="75"/>
      <c r="D16" s="75"/>
    </row>
    <row r="17" spans="1:4" ht="16.5" customHeight="1">
      <c r="A17" s="9">
        <v>352</v>
      </c>
      <c r="B17" s="65" t="s">
        <v>455</v>
      </c>
      <c r="C17" s="66" t="s">
        <v>456</v>
      </c>
      <c r="D17" s="17">
        <v>450</v>
      </c>
    </row>
    <row r="18" spans="1:4" ht="15.75">
      <c r="A18" s="9">
        <v>353</v>
      </c>
      <c r="B18" s="65" t="s">
        <v>457</v>
      </c>
      <c r="C18" s="66" t="s">
        <v>458</v>
      </c>
      <c r="D18" s="17">
        <v>333</v>
      </c>
    </row>
    <row r="19" spans="1:4" ht="31.5">
      <c r="A19" s="9">
        <v>354</v>
      </c>
      <c r="B19" s="65" t="s">
        <v>457</v>
      </c>
      <c r="C19" s="66" t="s">
        <v>459</v>
      </c>
      <c r="D19" s="17">
        <v>493</v>
      </c>
    </row>
    <row r="20" spans="1:4" ht="15" customHeight="1">
      <c r="A20" s="74" t="s">
        <v>9</v>
      </c>
      <c r="B20" s="75"/>
      <c r="C20" s="75"/>
      <c r="D20" s="75"/>
    </row>
    <row r="21" spans="1:4" ht="16.5" customHeight="1">
      <c r="A21" s="9">
        <v>405</v>
      </c>
      <c r="B21" s="65" t="s">
        <v>460</v>
      </c>
      <c r="C21" s="66" t="s">
        <v>461</v>
      </c>
      <c r="D21" s="17">
        <v>595</v>
      </c>
    </row>
    <row r="22" spans="1:4" ht="31.5">
      <c r="A22" s="9">
        <v>406</v>
      </c>
      <c r="B22" s="65" t="s">
        <v>220</v>
      </c>
      <c r="C22" s="66" t="s">
        <v>462</v>
      </c>
      <c r="D22" s="17">
        <v>65</v>
      </c>
    </row>
    <row r="23" spans="1:4" ht="15.75">
      <c r="A23" s="77" t="s">
        <v>282</v>
      </c>
      <c r="B23" s="78"/>
      <c r="C23" s="78"/>
      <c r="D23" s="78"/>
    </row>
    <row r="24" spans="1:4" ht="14.25" customHeight="1">
      <c r="A24" s="19">
        <v>1796</v>
      </c>
      <c r="B24" s="8" t="s">
        <v>439</v>
      </c>
      <c r="C24" s="66" t="s">
        <v>463</v>
      </c>
      <c r="D24" s="17">
        <v>644</v>
      </c>
    </row>
    <row r="25" spans="1:4" ht="31.5">
      <c r="A25" s="19">
        <v>1797</v>
      </c>
      <c r="B25" s="8" t="s">
        <v>464</v>
      </c>
      <c r="C25" s="66" t="s">
        <v>465</v>
      </c>
      <c r="D25" s="17">
        <v>448</v>
      </c>
    </row>
    <row r="26" spans="1:4" ht="15.75">
      <c r="A26" s="19">
        <v>1798</v>
      </c>
      <c r="B26" s="8" t="s">
        <v>466</v>
      </c>
      <c r="C26" s="66" t="s">
        <v>467</v>
      </c>
      <c r="D26" s="17">
        <v>898</v>
      </c>
    </row>
    <row r="27" spans="1:4" ht="15.75">
      <c r="A27" s="19">
        <v>1799</v>
      </c>
      <c r="B27" s="8" t="s">
        <v>468</v>
      </c>
      <c r="C27" s="66" t="s">
        <v>469</v>
      </c>
      <c r="D27" s="17">
        <v>1045</v>
      </c>
    </row>
    <row r="28" spans="1:4" ht="15.75">
      <c r="A28" s="19">
        <v>17000</v>
      </c>
      <c r="B28" s="8" t="s">
        <v>470</v>
      </c>
      <c r="C28" s="66" t="s">
        <v>471</v>
      </c>
      <c r="D28" s="17">
        <v>488</v>
      </c>
    </row>
    <row r="29" spans="1:4" ht="15.75">
      <c r="A29" s="69" t="s">
        <v>472</v>
      </c>
      <c r="B29" s="70"/>
      <c r="C29" s="70"/>
      <c r="D29" s="71"/>
    </row>
    <row r="30" spans="1:4" ht="15.75">
      <c r="A30" s="19">
        <v>17002</v>
      </c>
      <c r="B30" s="8" t="s">
        <v>328</v>
      </c>
      <c r="C30" s="66" t="s">
        <v>473</v>
      </c>
      <c r="D30" s="17">
        <v>1001</v>
      </c>
    </row>
    <row r="31" spans="1:4" ht="18" customHeight="1">
      <c r="A31" s="19">
        <v>17003</v>
      </c>
      <c r="B31" s="8" t="s">
        <v>333</v>
      </c>
      <c r="C31" s="66" t="s">
        <v>474</v>
      </c>
      <c r="D31" s="17">
        <v>123</v>
      </c>
    </row>
    <row r="32" spans="1:4" ht="31.5">
      <c r="A32" s="19">
        <v>17004</v>
      </c>
      <c r="B32" s="8" t="s">
        <v>333</v>
      </c>
      <c r="C32" s="66" t="s">
        <v>475</v>
      </c>
      <c r="D32" s="17">
        <v>175</v>
      </c>
    </row>
    <row r="33" spans="1:4" ht="18" customHeight="1">
      <c r="A33" s="19">
        <v>17005</v>
      </c>
      <c r="B33" s="8" t="s">
        <v>301</v>
      </c>
      <c r="C33" s="66" t="s">
        <v>476</v>
      </c>
      <c r="D33" s="17">
        <v>101</v>
      </c>
    </row>
    <row r="34" spans="1:4" ht="31.5">
      <c r="A34" s="19">
        <v>17006</v>
      </c>
      <c r="B34" s="8" t="s">
        <v>301</v>
      </c>
      <c r="C34" s="66" t="s">
        <v>477</v>
      </c>
      <c r="D34" s="17">
        <v>150</v>
      </c>
    </row>
    <row r="35" spans="1:4" ht="31.5">
      <c r="A35" s="19">
        <v>17007</v>
      </c>
      <c r="B35" s="8" t="s">
        <v>363</v>
      </c>
      <c r="C35" s="66" t="s">
        <v>478</v>
      </c>
      <c r="D35" s="17">
        <v>264</v>
      </c>
    </row>
    <row r="36" spans="1:4" ht="31.5">
      <c r="A36" s="19">
        <v>17008</v>
      </c>
      <c r="B36" s="8" t="s">
        <v>363</v>
      </c>
      <c r="C36" s="66" t="s">
        <v>479</v>
      </c>
      <c r="D36" s="17">
        <v>347</v>
      </c>
    </row>
    <row r="37" spans="1:4" ht="43.5" customHeight="1">
      <c r="A37" s="67" t="s">
        <v>424</v>
      </c>
      <c r="B37" s="68"/>
      <c r="C37" s="68"/>
      <c r="D37" s="68"/>
    </row>
    <row r="38" spans="1:4" ht="31.5">
      <c r="A38" s="19">
        <v>1987</v>
      </c>
      <c r="B38" s="8" t="s">
        <v>464</v>
      </c>
      <c r="C38" s="66" t="s">
        <v>465</v>
      </c>
      <c r="D38" s="17">
        <v>448</v>
      </c>
    </row>
    <row r="39" spans="1:4" ht="15.75">
      <c r="A39" s="19">
        <v>1988</v>
      </c>
      <c r="B39" s="8" t="s">
        <v>466</v>
      </c>
      <c r="C39" s="66" t="s">
        <v>467</v>
      </c>
      <c r="D39" s="17">
        <v>898</v>
      </c>
    </row>
    <row r="40" spans="1:4" ht="15.75">
      <c r="A40" s="19">
        <v>1989</v>
      </c>
      <c r="B40" s="8" t="s">
        <v>468</v>
      </c>
      <c r="C40" s="66" t="s">
        <v>469</v>
      </c>
      <c r="D40" s="17">
        <v>1045</v>
      </c>
    </row>
    <row r="41" spans="1:4" ht="15.75">
      <c r="A41" s="19">
        <v>1990</v>
      </c>
      <c r="B41" s="8" t="s">
        <v>470</v>
      </c>
      <c r="C41" s="66" t="s">
        <v>471</v>
      </c>
      <c r="D41" s="17">
        <v>488</v>
      </c>
    </row>
    <row r="42" spans="1:4" ht="15.75">
      <c r="A42" s="69" t="s">
        <v>472</v>
      </c>
      <c r="B42" s="70"/>
      <c r="C42" s="70"/>
      <c r="D42" s="71"/>
    </row>
    <row r="43" spans="1:4" ht="15.75">
      <c r="A43" s="19">
        <v>1992</v>
      </c>
      <c r="B43" s="8" t="s">
        <v>328</v>
      </c>
      <c r="C43" s="66" t="s">
        <v>473</v>
      </c>
      <c r="D43" s="17">
        <v>808</v>
      </c>
    </row>
    <row r="44" spans="1:4" ht="15.75" customHeight="1">
      <c r="A44" s="19">
        <v>1993</v>
      </c>
      <c r="B44" s="8" t="s">
        <v>333</v>
      </c>
      <c r="C44" s="66" t="s">
        <v>474</v>
      </c>
      <c r="D44" s="17">
        <v>99</v>
      </c>
    </row>
    <row r="45" spans="1:4" ht="31.5">
      <c r="A45" s="19">
        <v>1994</v>
      </c>
      <c r="B45" s="8" t="s">
        <v>333</v>
      </c>
      <c r="C45" s="66" t="s">
        <v>475</v>
      </c>
      <c r="D45" s="17">
        <v>141</v>
      </c>
    </row>
    <row r="46" spans="1:4" ht="15.75" customHeight="1">
      <c r="A46" s="19">
        <v>1995</v>
      </c>
      <c r="B46" s="8" t="s">
        <v>301</v>
      </c>
      <c r="C46" s="66" t="s">
        <v>476</v>
      </c>
      <c r="D46" s="17">
        <v>82</v>
      </c>
    </row>
    <row r="47" spans="1:4" ht="31.5">
      <c r="A47" s="19">
        <v>1996</v>
      </c>
      <c r="B47" s="8" t="s">
        <v>301</v>
      </c>
      <c r="C47" s="66" t="s">
        <v>477</v>
      </c>
      <c r="D47" s="17">
        <v>124</v>
      </c>
    </row>
    <row r="48" spans="1:4" ht="31.5">
      <c r="A48" s="19">
        <v>1997</v>
      </c>
      <c r="B48" s="8" t="s">
        <v>363</v>
      </c>
      <c r="C48" s="66" t="s">
        <v>478</v>
      </c>
      <c r="D48" s="17">
        <v>221</v>
      </c>
    </row>
    <row r="49" spans="1:4" ht="31.5">
      <c r="A49" s="19">
        <v>1998</v>
      </c>
      <c r="B49" s="8" t="s">
        <v>363</v>
      </c>
      <c r="C49" s="66" t="s">
        <v>479</v>
      </c>
      <c r="D49" s="17">
        <v>290</v>
      </c>
    </row>
  </sheetData>
  <mergeCells count="12">
    <mergeCell ref="C1:D1"/>
    <mergeCell ref="A7:D7"/>
    <mergeCell ref="A20:D20"/>
    <mergeCell ref="A23:D23"/>
    <mergeCell ref="A29:D29"/>
    <mergeCell ref="A37:D37"/>
    <mergeCell ref="A42:D42"/>
    <mergeCell ref="A2:D2"/>
    <mergeCell ref="A4:D4"/>
    <mergeCell ref="A3:D3"/>
    <mergeCell ref="A14:D14"/>
    <mergeCell ref="A16:D16"/>
  </mergeCells>
  <pageMargins left="0.25" right="0.25" top="0.32" bottom="0.27" header="0.3" footer="0.3"/>
  <pageSetup paperSize="9" scale="9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6"/>
  <sheetViews>
    <sheetView view="pageBreakPreview" topLeftCell="A280" zoomScaleNormal="100" zoomScaleSheetLayoutView="100" workbookViewId="0">
      <selection activeCell="C25" sqref="C25"/>
    </sheetView>
  </sheetViews>
  <sheetFormatPr defaultRowHeight="15"/>
  <cols>
    <col min="1" max="1" width="4.42578125" style="34" bestFit="1" customWidth="1"/>
    <col min="2" max="2" width="12" style="34" customWidth="1"/>
    <col min="3" max="3" width="43.140625" customWidth="1"/>
    <col min="4" max="4" width="12.28515625" style="34" customWidth="1"/>
    <col min="5" max="5" width="14" customWidth="1"/>
    <col min="6" max="6" width="12.85546875" customWidth="1"/>
  </cols>
  <sheetData>
    <row r="1" spans="1:6">
      <c r="A1" s="72" t="s">
        <v>419</v>
      </c>
      <c r="B1" s="72"/>
      <c r="C1" s="72"/>
      <c r="D1" s="72"/>
    </row>
    <row r="2" spans="1:6">
      <c r="A2" s="72" t="s">
        <v>0</v>
      </c>
      <c r="B2" s="72"/>
      <c r="C2" s="72"/>
      <c r="D2" s="72"/>
    </row>
    <row r="3" spans="1:6">
      <c r="A3" s="35"/>
      <c r="B3" s="33"/>
      <c r="C3" s="3"/>
      <c r="D3" s="35"/>
      <c r="E3" s="1"/>
      <c r="F3" s="1"/>
    </row>
    <row r="4" spans="1:6" ht="37.5" customHeight="1">
      <c r="A4" s="4" t="s">
        <v>1</v>
      </c>
      <c r="B4" s="5" t="s">
        <v>2</v>
      </c>
      <c r="C4" s="6" t="s">
        <v>3</v>
      </c>
      <c r="D4" s="7" t="s">
        <v>420</v>
      </c>
      <c r="E4" s="7" t="s">
        <v>421</v>
      </c>
      <c r="F4" s="7" t="s">
        <v>422</v>
      </c>
    </row>
    <row r="5" spans="1:6" ht="15" customHeight="1">
      <c r="A5" s="74" t="s">
        <v>5</v>
      </c>
      <c r="B5" s="75"/>
      <c r="C5" s="75"/>
      <c r="D5" s="75"/>
      <c r="E5" s="75"/>
      <c r="F5" s="75"/>
    </row>
    <row r="6" spans="1:6" ht="25.5">
      <c r="A6" s="19">
        <v>101</v>
      </c>
      <c r="B6" s="8" t="s">
        <v>11</v>
      </c>
      <c r="C6" s="20" t="s">
        <v>12</v>
      </c>
      <c r="D6" s="28">
        <f>Лист1!D8</f>
        <v>63</v>
      </c>
      <c r="E6" s="10">
        <v>271</v>
      </c>
      <c r="F6" s="10">
        <f>D6/E6*100-100</f>
        <v>-76.752767527675275</v>
      </c>
    </row>
    <row r="7" spans="1:6" ht="25.5">
      <c r="A7" s="19">
        <v>102</v>
      </c>
      <c r="B7" s="8" t="s">
        <v>13</v>
      </c>
      <c r="C7" s="20" t="s">
        <v>14</v>
      </c>
      <c r="D7" s="28">
        <f>Лист1!D9</f>
        <v>68</v>
      </c>
      <c r="E7" s="10">
        <v>51</v>
      </c>
      <c r="F7" s="10">
        <f t="shared" ref="F7:F67" si="0">D7/E7*100-100</f>
        <v>33.333333333333314</v>
      </c>
    </row>
    <row r="8" spans="1:6" ht="25.5">
      <c r="A8" s="19">
        <v>103</v>
      </c>
      <c r="B8" s="8" t="s">
        <v>15</v>
      </c>
      <c r="C8" s="20" t="s">
        <v>16</v>
      </c>
      <c r="D8" s="28">
        <f>Лист1!D10</f>
        <v>80</v>
      </c>
      <c r="E8" s="10">
        <v>271</v>
      </c>
      <c r="F8" s="10">
        <f t="shared" si="0"/>
        <v>-70.479704797047972</v>
      </c>
    </row>
    <row r="9" spans="1:6" ht="25.5">
      <c r="A9" s="19">
        <v>104</v>
      </c>
      <c r="B9" s="8" t="s">
        <v>17</v>
      </c>
      <c r="C9" s="20" t="s">
        <v>18</v>
      </c>
      <c r="D9" s="28">
        <f>Лист1!D11</f>
        <v>116</v>
      </c>
      <c r="E9" s="10">
        <v>51</v>
      </c>
      <c r="F9" s="10">
        <f t="shared" si="0"/>
        <v>127.45098039215685</v>
      </c>
    </row>
    <row r="10" spans="1:6" ht="25.5">
      <c r="A10" s="19">
        <v>105</v>
      </c>
      <c r="B10" s="8" t="s">
        <v>19</v>
      </c>
      <c r="C10" s="20" t="s">
        <v>20</v>
      </c>
      <c r="D10" s="28">
        <f>Лист1!D12</f>
        <v>120</v>
      </c>
      <c r="E10" s="10">
        <v>271</v>
      </c>
      <c r="F10" s="10">
        <f t="shared" si="0"/>
        <v>-55.719557195571959</v>
      </c>
    </row>
    <row r="11" spans="1:6" ht="25.5">
      <c r="A11" s="19">
        <v>106</v>
      </c>
      <c r="B11" s="8" t="s">
        <v>21</v>
      </c>
      <c r="C11" s="20" t="s">
        <v>22</v>
      </c>
      <c r="D11" s="28">
        <f>Лист1!D13</f>
        <v>150</v>
      </c>
      <c r="E11" s="10">
        <v>51</v>
      </c>
      <c r="F11" s="10">
        <f t="shared" si="0"/>
        <v>194.11764705882354</v>
      </c>
    </row>
    <row r="12" spans="1:6" ht="25.5">
      <c r="A12" s="19">
        <v>107</v>
      </c>
      <c r="B12" s="8" t="s">
        <v>23</v>
      </c>
      <c r="C12" s="20" t="s">
        <v>24</v>
      </c>
      <c r="D12" s="28">
        <f>Лист1!D14</f>
        <v>0</v>
      </c>
      <c r="E12" s="10">
        <v>271</v>
      </c>
      <c r="F12" s="10">
        <f t="shared" si="0"/>
        <v>-100</v>
      </c>
    </row>
    <row r="13" spans="1:6" ht="25.5">
      <c r="A13" s="19">
        <v>108</v>
      </c>
      <c r="B13" s="8" t="s">
        <v>25</v>
      </c>
      <c r="C13" s="20" t="s">
        <v>26</v>
      </c>
      <c r="D13" s="28">
        <f>Лист1!D15</f>
        <v>130</v>
      </c>
      <c r="E13" s="10">
        <v>51</v>
      </c>
      <c r="F13" s="10">
        <f t="shared" si="0"/>
        <v>154.9019607843137</v>
      </c>
    </row>
    <row r="14" spans="1:6" ht="25.5">
      <c r="A14" s="19">
        <v>109</v>
      </c>
      <c r="B14" s="8" t="s">
        <v>27</v>
      </c>
      <c r="C14" s="20" t="s">
        <v>28</v>
      </c>
      <c r="D14" s="28">
        <f>Лист1!D16</f>
        <v>0</v>
      </c>
      <c r="E14" s="10">
        <v>56</v>
      </c>
      <c r="F14" s="10">
        <f t="shared" si="0"/>
        <v>-100</v>
      </c>
    </row>
    <row r="15" spans="1:6" ht="25.5">
      <c r="A15" s="19">
        <v>110</v>
      </c>
      <c r="B15" s="8" t="s">
        <v>29</v>
      </c>
      <c r="C15" s="20" t="s">
        <v>30</v>
      </c>
      <c r="D15" s="28">
        <f>Лист1!D17</f>
        <v>450</v>
      </c>
      <c r="E15" s="10">
        <v>56</v>
      </c>
      <c r="F15" s="10">
        <f t="shared" si="0"/>
        <v>703.57142857142867</v>
      </c>
    </row>
    <row r="16" spans="1:6" ht="25.5">
      <c r="A16" s="19">
        <v>111</v>
      </c>
      <c r="B16" s="8" t="s">
        <v>31</v>
      </c>
      <c r="C16" s="20" t="s">
        <v>32</v>
      </c>
      <c r="D16" s="28">
        <f>Лист1!D18</f>
        <v>333</v>
      </c>
      <c r="E16" s="10">
        <v>65</v>
      </c>
      <c r="F16" s="10">
        <f t="shared" si="0"/>
        <v>412.30769230769226</v>
      </c>
    </row>
    <row r="17" spans="1:6">
      <c r="A17" s="19">
        <v>112</v>
      </c>
      <c r="B17" s="8" t="s">
        <v>33</v>
      </c>
      <c r="C17" s="20" t="s">
        <v>34</v>
      </c>
      <c r="D17" s="28">
        <f>Лист1!D19</f>
        <v>493</v>
      </c>
      <c r="E17" s="10">
        <v>139</v>
      </c>
      <c r="F17" s="10">
        <f t="shared" si="0"/>
        <v>254.67625899280574</v>
      </c>
    </row>
    <row r="18" spans="1:6" ht="25.5">
      <c r="A18" s="19">
        <v>113</v>
      </c>
      <c r="B18" s="8" t="s">
        <v>35</v>
      </c>
      <c r="C18" s="20" t="s">
        <v>36</v>
      </c>
      <c r="D18" s="28">
        <f>Лист1!D20</f>
        <v>0</v>
      </c>
      <c r="E18" s="10">
        <v>697</v>
      </c>
      <c r="F18" s="10">
        <f t="shared" si="0"/>
        <v>-100</v>
      </c>
    </row>
    <row r="19" spans="1:6" ht="25.5">
      <c r="A19" s="19">
        <v>114</v>
      </c>
      <c r="B19" s="8" t="s">
        <v>35</v>
      </c>
      <c r="C19" s="20" t="s">
        <v>37</v>
      </c>
      <c r="D19" s="28">
        <f>Лист1!D21</f>
        <v>595</v>
      </c>
      <c r="E19" s="10">
        <v>772</v>
      </c>
      <c r="F19" s="10">
        <f t="shared" si="0"/>
        <v>-22.92746113989638</v>
      </c>
    </row>
    <row r="20" spans="1:6" ht="25.5">
      <c r="A20" s="19">
        <v>115</v>
      </c>
      <c r="B20" s="8" t="s">
        <v>35</v>
      </c>
      <c r="C20" s="20" t="s">
        <v>38</v>
      </c>
      <c r="D20" s="28">
        <f>Лист1!D22</f>
        <v>65</v>
      </c>
      <c r="E20" s="10">
        <v>744</v>
      </c>
      <c r="F20" s="10">
        <f t="shared" si="0"/>
        <v>-91.263440860215056</v>
      </c>
    </row>
    <row r="21" spans="1:6">
      <c r="A21" s="19">
        <v>116</v>
      </c>
      <c r="B21" s="8" t="s">
        <v>39</v>
      </c>
      <c r="C21" s="20" t="s">
        <v>40</v>
      </c>
      <c r="D21" s="28">
        <f>Лист1!D23</f>
        <v>0</v>
      </c>
      <c r="E21" s="10" t="s">
        <v>423</v>
      </c>
      <c r="F21" s="10"/>
    </row>
    <row r="22" spans="1:6" ht="25.5">
      <c r="A22" s="19">
        <v>117</v>
      </c>
      <c r="B22" s="8" t="s">
        <v>41</v>
      </c>
      <c r="C22" s="20" t="s">
        <v>42</v>
      </c>
      <c r="D22" s="28">
        <f>Лист1!D24</f>
        <v>644</v>
      </c>
      <c r="E22" s="10">
        <v>196</v>
      </c>
      <c r="F22" s="10">
        <f t="shared" si="0"/>
        <v>228.57142857142856</v>
      </c>
    </row>
    <row r="23" spans="1:6" ht="25.5">
      <c r="A23" s="19">
        <v>118</v>
      </c>
      <c r="B23" s="8" t="s">
        <v>41</v>
      </c>
      <c r="C23" s="20" t="s">
        <v>43</v>
      </c>
      <c r="D23" s="28">
        <f>Лист1!D25</f>
        <v>448</v>
      </c>
      <c r="E23" s="10" t="s">
        <v>423</v>
      </c>
      <c r="F23" s="10"/>
    </row>
    <row r="24" spans="1:6" ht="25.5">
      <c r="A24" s="19">
        <v>119</v>
      </c>
      <c r="B24" s="8" t="s">
        <v>41</v>
      </c>
      <c r="C24" s="20" t="s">
        <v>44</v>
      </c>
      <c r="D24" s="28">
        <f>Лист1!D26</f>
        <v>898</v>
      </c>
      <c r="E24" s="10" t="s">
        <v>423</v>
      </c>
      <c r="F24" s="10"/>
    </row>
    <row r="25" spans="1:6">
      <c r="A25" s="19">
        <v>120</v>
      </c>
      <c r="B25" s="8" t="s">
        <v>45</v>
      </c>
      <c r="C25" s="20" t="s">
        <v>46</v>
      </c>
      <c r="D25" s="28">
        <f>Лист1!D27</f>
        <v>1045</v>
      </c>
      <c r="E25" s="10" t="s">
        <v>423</v>
      </c>
      <c r="F25" s="10"/>
    </row>
    <row r="26" spans="1:6" ht="38.25">
      <c r="A26" s="19">
        <v>121</v>
      </c>
      <c r="B26" s="8" t="s">
        <v>47</v>
      </c>
      <c r="C26" s="20" t="s">
        <v>48</v>
      </c>
      <c r="D26" s="28">
        <f>Лист1!D28</f>
        <v>488</v>
      </c>
      <c r="E26" s="10" t="s">
        <v>423</v>
      </c>
      <c r="F26" s="10"/>
    </row>
    <row r="27" spans="1:6" ht="38.25">
      <c r="A27" s="19">
        <v>122</v>
      </c>
      <c r="B27" s="8" t="s">
        <v>47</v>
      </c>
      <c r="C27" s="20" t="s">
        <v>49</v>
      </c>
      <c r="D27" s="28">
        <f>Лист1!D29</f>
        <v>0</v>
      </c>
      <c r="E27" s="10" t="s">
        <v>423</v>
      </c>
      <c r="F27" s="10"/>
    </row>
    <row r="28" spans="1:6" ht="38.25">
      <c r="A28" s="19">
        <v>123</v>
      </c>
      <c r="B28" s="8" t="s">
        <v>47</v>
      </c>
      <c r="C28" s="20" t="s">
        <v>50</v>
      </c>
      <c r="D28" s="28">
        <f>Лист1!D30</f>
        <v>1001</v>
      </c>
      <c r="E28" s="10" t="s">
        <v>423</v>
      </c>
      <c r="F28" s="10"/>
    </row>
    <row r="29" spans="1:6" ht="51">
      <c r="A29" s="19">
        <v>124</v>
      </c>
      <c r="B29" s="8" t="s">
        <v>51</v>
      </c>
      <c r="C29" s="20" t="s">
        <v>52</v>
      </c>
      <c r="D29" s="28">
        <f>Лист1!D31</f>
        <v>123</v>
      </c>
      <c r="E29" s="10" t="s">
        <v>423</v>
      </c>
      <c r="F29" s="10"/>
    </row>
    <row r="30" spans="1:6" ht="51">
      <c r="A30" s="19">
        <v>125</v>
      </c>
      <c r="B30" s="8" t="s">
        <v>51</v>
      </c>
      <c r="C30" s="20" t="s">
        <v>53</v>
      </c>
      <c r="D30" s="28">
        <f>Лист1!D32</f>
        <v>175</v>
      </c>
      <c r="E30" s="10" t="s">
        <v>423</v>
      </c>
      <c r="F30" s="10"/>
    </row>
    <row r="31" spans="1:6" ht="51">
      <c r="A31" s="19">
        <v>126</v>
      </c>
      <c r="B31" s="8" t="s">
        <v>51</v>
      </c>
      <c r="C31" s="20" t="s">
        <v>54</v>
      </c>
      <c r="D31" s="28">
        <f>Лист1!D33</f>
        <v>101</v>
      </c>
      <c r="E31" s="10" t="s">
        <v>423</v>
      </c>
      <c r="F31" s="10"/>
    </row>
    <row r="32" spans="1:6" ht="38.25">
      <c r="A32" s="19">
        <v>127</v>
      </c>
      <c r="B32" s="8" t="s">
        <v>55</v>
      </c>
      <c r="C32" s="20" t="s">
        <v>56</v>
      </c>
      <c r="D32" s="28">
        <f>Лист1!D34</f>
        <v>150</v>
      </c>
      <c r="E32" s="10" t="s">
        <v>423</v>
      </c>
      <c r="F32" s="10"/>
    </row>
    <row r="33" spans="1:6" ht="38.25">
      <c r="A33" s="19">
        <v>128</v>
      </c>
      <c r="B33" s="8" t="s">
        <v>55</v>
      </c>
      <c r="C33" s="20" t="s">
        <v>57</v>
      </c>
      <c r="D33" s="28">
        <f>Лист1!D35</f>
        <v>264</v>
      </c>
      <c r="E33" s="10" t="s">
        <v>423</v>
      </c>
      <c r="F33" s="10"/>
    </row>
    <row r="34" spans="1:6" ht="38.25">
      <c r="A34" s="19">
        <v>129</v>
      </c>
      <c r="B34" s="8" t="s">
        <v>55</v>
      </c>
      <c r="C34" s="20" t="s">
        <v>58</v>
      </c>
      <c r="D34" s="28">
        <f>Лист1!D36</f>
        <v>347</v>
      </c>
      <c r="E34" s="10" t="s">
        <v>423</v>
      </c>
      <c r="F34" s="10"/>
    </row>
    <row r="35" spans="1:6" ht="38.25">
      <c r="A35" s="19">
        <v>130</v>
      </c>
      <c r="B35" s="8" t="s">
        <v>55</v>
      </c>
      <c r="C35" s="20" t="s">
        <v>59</v>
      </c>
      <c r="D35" s="28">
        <f>Лист1!D37</f>
        <v>0</v>
      </c>
      <c r="E35" s="10" t="s">
        <v>423</v>
      </c>
      <c r="F35" s="10"/>
    </row>
    <row r="36" spans="1:6" ht="38.25">
      <c r="A36" s="19">
        <v>131</v>
      </c>
      <c r="B36" s="8" t="s">
        <v>55</v>
      </c>
      <c r="C36" s="20" t="s">
        <v>60</v>
      </c>
      <c r="D36" s="28">
        <f>Лист1!D38</f>
        <v>448</v>
      </c>
      <c r="E36" s="10" t="s">
        <v>423</v>
      </c>
      <c r="F36" s="10"/>
    </row>
    <row r="37" spans="1:6" ht="38.25">
      <c r="A37" s="19">
        <v>132</v>
      </c>
      <c r="B37" s="8" t="s">
        <v>55</v>
      </c>
      <c r="C37" s="20" t="s">
        <v>61</v>
      </c>
      <c r="D37" s="28">
        <f>Лист1!D39</f>
        <v>898</v>
      </c>
      <c r="E37" s="10" t="s">
        <v>423</v>
      </c>
      <c r="F37" s="10"/>
    </row>
    <row r="38" spans="1:6" ht="38.25">
      <c r="A38" s="19">
        <v>133</v>
      </c>
      <c r="B38" s="8" t="s">
        <v>62</v>
      </c>
      <c r="C38" s="20" t="s">
        <v>63</v>
      </c>
      <c r="D38" s="28">
        <f>Лист1!D40</f>
        <v>1045</v>
      </c>
      <c r="E38" s="10" t="s">
        <v>423</v>
      </c>
      <c r="F38" s="10"/>
    </row>
    <row r="39" spans="1:6" ht="38.25">
      <c r="A39" s="19">
        <v>134</v>
      </c>
      <c r="B39" s="8" t="s">
        <v>62</v>
      </c>
      <c r="C39" s="20" t="s">
        <v>64</v>
      </c>
      <c r="D39" s="28">
        <f>Лист1!D41</f>
        <v>488</v>
      </c>
      <c r="E39" s="10" t="s">
        <v>423</v>
      </c>
      <c r="F39" s="10"/>
    </row>
    <row r="40" spans="1:6" ht="38.25">
      <c r="A40" s="19">
        <v>135</v>
      </c>
      <c r="B40" s="8" t="s">
        <v>62</v>
      </c>
      <c r="C40" s="20" t="s">
        <v>65</v>
      </c>
      <c r="D40" s="28">
        <f>Лист1!D42</f>
        <v>0</v>
      </c>
      <c r="E40" s="10" t="s">
        <v>423</v>
      </c>
      <c r="F40" s="10"/>
    </row>
    <row r="41" spans="1:6" ht="38.25">
      <c r="A41" s="19">
        <v>136</v>
      </c>
      <c r="B41" s="8" t="s">
        <v>66</v>
      </c>
      <c r="C41" s="20" t="s">
        <v>67</v>
      </c>
      <c r="D41" s="28">
        <f>Лист1!D43</f>
        <v>808</v>
      </c>
      <c r="E41" s="10" t="s">
        <v>423</v>
      </c>
      <c r="F41" s="10"/>
    </row>
    <row r="42" spans="1:6" ht="38.25">
      <c r="A42" s="19">
        <v>137</v>
      </c>
      <c r="B42" s="8" t="s">
        <v>66</v>
      </c>
      <c r="C42" s="20" t="s">
        <v>68</v>
      </c>
      <c r="D42" s="28">
        <f>Лист1!D44</f>
        <v>99</v>
      </c>
      <c r="E42" s="10" t="s">
        <v>423</v>
      </c>
      <c r="F42" s="10"/>
    </row>
    <row r="43" spans="1:6" ht="38.25">
      <c r="A43" s="19">
        <v>138</v>
      </c>
      <c r="B43" s="8" t="s">
        <v>66</v>
      </c>
      <c r="C43" s="20" t="s">
        <v>69</v>
      </c>
      <c r="D43" s="28">
        <f>Лист1!D45</f>
        <v>141</v>
      </c>
      <c r="E43" s="10" t="s">
        <v>423</v>
      </c>
      <c r="F43" s="10"/>
    </row>
    <row r="44" spans="1:6" ht="38.25">
      <c r="A44" s="19">
        <v>139</v>
      </c>
      <c r="B44" s="8" t="s">
        <v>66</v>
      </c>
      <c r="C44" s="20" t="s">
        <v>70</v>
      </c>
      <c r="D44" s="28">
        <f>Лист1!D46</f>
        <v>82</v>
      </c>
      <c r="E44" s="10" t="s">
        <v>423</v>
      </c>
      <c r="F44" s="10"/>
    </row>
    <row r="45" spans="1:6" ht="38.25">
      <c r="A45" s="19">
        <v>140</v>
      </c>
      <c r="B45" s="8" t="s">
        <v>66</v>
      </c>
      <c r="C45" s="20" t="s">
        <v>71</v>
      </c>
      <c r="D45" s="28">
        <f>Лист1!D47</f>
        <v>124</v>
      </c>
      <c r="E45" s="10" t="s">
        <v>423</v>
      </c>
      <c r="F45" s="10"/>
    </row>
    <row r="46" spans="1:6" ht="38.25">
      <c r="A46" s="19">
        <v>141</v>
      </c>
      <c r="B46" s="8" t="s">
        <v>66</v>
      </c>
      <c r="C46" s="20" t="s">
        <v>72</v>
      </c>
      <c r="D46" s="28">
        <f>Лист1!D48</f>
        <v>221</v>
      </c>
      <c r="E46" s="10" t="s">
        <v>423</v>
      </c>
      <c r="F46" s="10"/>
    </row>
    <row r="47" spans="1:6" ht="51">
      <c r="A47" s="19">
        <v>142</v>
      </c>
      <c r="B47" s="8" t="s">
        <v>73</v>
      </c>
      <c r="C47" s="20" t="s">
        <v>74</v>
      </c>
      <c r="D47" s="28">
        <f>Лист1!D49</f>
        <v>290</v>
      </c>
      <c r="E47" s="10" t="s">
        <v>423</v>
      </c>
      <c r="F47" s="10"/>
    </row>
    <row r="48" spans="1:6" ht="51">
      <c r="A48" s="19">
        <v>143</v>
      </c>
      <c r="B48" s="8" t="s">
        <v>73</v>
      </c>
      <c r="C48" s="20" t="s">
        <v>75</v>
      </c>
      <c r="D48" s="28" t="e">
        <f>Лист1!#REF!</f>
        <v>#REF!</v>
      </c>
      <c r="E48" s="10" t="s">
        <v>423</v>
      </c>
      <c r="F48" s="10"/>
    </row>
    <row r="49" spans="1:6" ht="51">
      <c r="A49" s="19">
        <v>144</v>
      </c>
      <c r="B49" s="8" t="s">
        <v>73</v>
      </c>
      <c r="C49" s="20" t="s">
        <v>76</v>
      </c>
      <c r="D49" s="28" t="e">
        <f>Лист1!#REF!</f>
        <v>#REF!</v>
      </c>
      <c r="E49" s="10" t="s">
        <v>423</v>
      </c>
      <c r="F49" s="10"/>
    </row>
    <row r="50" spans="1:6" ht="38.25">
      <c r="A50" s="19">
        <v>145</v>
      </c>
      <c r="B50" s="8" t="s">
        <v>77</v>
      </c>
      <c r="C50" s="20" t="s">
        <v>78</v>
      </c>
      <c r="D50" s="28" t="e">
        <f>Лист1!#REF!</f>
        <v>#REF!</v>
      </c>
      <c r="E50" s="10" t="s">
        <v>423</v>
      </c>
      <c r="F50" s="10"/>
    </row>
    <row r="51" spans="1:6" ht="38.25">
      <c r="A51" s="19">
        <v>146</v>
      </c>
      <c r="B51" s="8" t="s">
        <v>77</v>
      </c>
      <c r="C51" s="20" t="s">
        <v>79</v>
      </c>
      <c r="D51" s="28" t="e">
        <f>Лист1!#REF!</f>
        <v>#REF!</v>
      </c>
      <c r="E51" s="10" t="s">
        <v>423</v>
      </c>
      <c r="F51" s="10"/>
    </row>
    <row r="52" spans="1:6" ht="38.25">
      <c r="A52" s="19">
        <v>147</v>
      </c>
      <c r="B52" s="8" t="s">
        <v>77</v>
      </c>
      <c r="C52" s="20" t="s">
        <v>80</v>
      </c>
      <c r="D52" s="28" t="e">
        <f>Лист1!#REF!</f>
        <v>#REF!</v>
      </c>
      <c r="E52" s="10" t="s">
        <v>423</v>
      </c>
      <c r="F52" s="10"/>
    </row>
    <row r="53" spans="1:6" ht="25.5">
      <c r="A53" s="19">
        <v>148</v>
      </c>
      <c r="B53" s="8" t="s">
        <v>81</v>
      </c>
      <c r="C53" s="20" t="s">
        <v>82</v>
      </c>
      <c r="D53" s="28" t="e">
        <f>Лист1!#REF!</f>
        <v>#REF!</v>
      </c>
      <c r="E53" s="10" t="s">
        <v>423</v>
      </c>
      <c r="F53" s="10"/>
    </row>
    <row r="54" spans="1:6" ht="25.5">
      <c r="A54" s="19">
        <v>149</v>
      </c>
      <c r="B54" s="8" t="s">
        <v>83</v>
      </c>
      <c r="C54" s="20" t="s">
        <v>84</v>
      </c>
      <c r="D54" s="28" t="e">
        <f>Лист1!#REF!</f>
        <v>#REF!</v>
      </c>
      <c r="E54" s="10" t="s">
        <v>423</v>
      </c>
      <c r="F54" s="10"/>
    </row>
    <row r="55" spans="1:6" ht="25.5">
      <c r="A55" s="19">
        <v>150</v>
      </c>
      <c r="B55" s="8" t="s">
        <v>85</v>
      </c>
      <c r="C55" s="20" t="s">
        <v>86</v>
      </c>
      <c r="D55" s="28" t="e">
        <f>Лист1!#REF!</f>
        <v>#REF!</v>
      </c>
      <c r="E55" s="10" t="s">
        <v>423</v>
      </c>
      <c r="F55" s="10"/>
    </row>
    <row r="56" spans="1:6" ht="25.5">
      <c r="A56" s="19">
        <v>151</v>
      </c>
      <c r="B56" s="8" t="s">
        <v>87</v>
      </c>
      <c r="C56" s="20" t="s">
        <v>88</v>
      </c>
      <c r="D56" s="28" t="e">
        <f>Лист1!#REF!</f>
        <v>#REF!</v>
      </c>
      <c r="E56" s="10">
        <v>347</v>
      </c>
      <c r="F56" s="10" t="e">
        <f t="shared" si="0"/>
        <v>#REF!</v>
      </c>
    </row>
    <row r="57" spans="1:6" ht="38.25">
      <c r="A57" s="19">
        <v>152</v>
      </c>
      <c r="B57" s="8" t="s">
        <v>87</v>
      </c>
      <c r="C57" s="20" t="s">
        <v>89</v>
      </c>
      <c r="D57" s="28" t="e">
        <f>Лист1!#REF!</f>
        <v>#REF!</v>
      </c>
      <c r="E57" s="10" t="s">
        <v>423</v>
      </c>
      <c r="F57" s="10"/>
    </row>
    <row r="58" spans="1:6" ht="38.25">
      <c r="A58" s="19">
        <v>153</v>
      </c>
      <c r="B58" s="8" t="s">
        <v>90</v>
      </c>
      <c r="C58" s="20" t="s">
        <v>91</v>
      </c>
      <c r="D58" s="28" t="e">
        <f>Лист1!#REF!</f>
        <v>#REF!</v>
      </c>
      <c r="E58" s="10">
        <v>520</v>
      </c>
      <c r="F58" s="10" t="e">
        <f t="shared" si="0"/>
        <v>#REF!</v>
      </c>
    </row>
    <row r="59" spans="1:6" ht="51">
      <c r="A59" s="19">
        <v>154</v>
      </c>
      <c r="B59" s="8" t="s">
        <v>90</v>
      </c>
      <c r="C59" s="20" t="s">
        <v>92</v>
      </c>
      <c r="D59" s="28" t="e">
        <f>Лист1!#REF!</f>
        <v>#REF!</v>
      </c>
      <c r="E59" s="10" t="s">
        <v>423</v>
      </c>
      <c r="F59" s="10"/>
    </row>
    <row r="60" spans="1:6" ht="25.5">
      <c r="A60" s="19">
        <v>155</v>
      </c>
      <c r="B60" s="8" t="s">
        <v>93</v>
      </c>
      <c r="C60" s="20" t="s">
        <v>94</v>
      </c>
      <c r="D60" s="28" t="e">
        <f>Лист1!#REF!</f>
        <v>#REF!</v>
      </c>
      <c r="E60" s="10">
        <v>204</v>
      </c>
      <c r="F60" s="10" t="e">
        <f t="shared" si="0"/>
        <v>#REF!</v>
      </c>
    </row>
    <row r="61" spans="1:6" ht="38.25">
      <c r="A61" s="19">
        <v>156</v>
      </c>
      <c r="B61" s="8" t="s">
        <v>95</v>
      </c>
      <c r="C61" s="20" t="s">
        <v>96</v>
      </c>
      <c r="D61" s="28" t="e">
        <f>Лист1!#REF!</f>
        <v>#REF!</v>
      </c>
      <c r="E61" s="10">
        <v>223</v>
      </c>
      <c r="F61" s="10" t="e">
        <f t="shared" si="0"/>
        <v>#REF!</v>
      </c>
    </row>
    <row r="62" spans="1:6" ht="25.5">
      <c r="A62" s="19">
        <v>157</v>
      </c>
      <c r="B62" s="8" t="s">
        <v>97</v>
      </c>
      <c r="C62" s="20" t="s">
        <v>98</v>
      </c>
      <c r="D62" s="28" t="e">
        <f>Лист1!#REF!</f>
        <v>#REF!</v>
      </c>
      <c r="E62" s="10">
        <v>277</v>
      </c>
      <c r="F62" s="10" t="e">
        <f t="shared" si="0"/>
        <v>#REF!</v>
      </c>
    </row>
    <row r="63" spans="1:6" ht="38.25">
      <c r="A63" s="19">
        <v>158</v>
      </c>
      <c r="B63" s="8" t="s">
        <v>97</v>
      </c>
      <c r="C63" s="20" t="s">
        <v>99</v>
      </c>
      <c r="D63" s="28" t="e">
        <f>Лист1!#REF!</f>
        <v>#REF!</v>
      </c>
      <c r="E63" s="10" t="s">
        <v>423</v>
      </c>
      <c r="F63" s="10"/>
    </row>
    <row r="64" spans="1:6" ht="25.5">
      <c r="A64" s="19">
        <v>159</v>
      </c>
      <c r="B64" s="8" t="s">
        <v>97</v>
      </c>
      <c r="C64" s="20" t="s">
        <v>100</v>
      </c>
      <c r="D64" s="28" t="e">
        <f>Лист1!#REF!</f>
        <v>#REF!</v>
      </c>
      <c r="E64" s="10">
        <v>303</v>
      </c>
      <c r="F64" s="10" t="e">
        <f t="shared" si="0"/>
        <v>#REF!</v>
      </c>
    </row>
    <row r="65" spans="1:6" ht="38.25">
      <c r="A65" s="19">
        <v>160</v>
      </c>
      <c r="B65" s="8" t="s">
        <v>97</v>
      </c>
      <c r="C65" s="20" t="s">
        <v>101</v>
      </c>
      <c r="D65" s="28" t="e">
        <f>Лист1!#REF!</f>
        <v>#REF!</v>
      </c>
      <c r="E65" s="10" t="s">
        <v>423</v>
      </c>
      <c r="F65" s="10"/>
    </row>
    <row r="66" spans="1:6" ht="25.5">
      <c r="A66" s="19">
        <v>161</v>
      </c>
      <c r="B66" s="8" t="s">
        <v>102</v>
      </c>
      <c r="C66" s="20" t="s">
        <v>103</v>
      </c>
      <c r="D66" s="28" t="e">
        <f>Лист1!#REF!</f>
        <v>#REF!</v>
      </c>
      <c r="E66" s="10">
        <v>306</v>
      </c>
      <c r="F66" s="10" t="e">
        <f t="shared" si="0"/>
        <v>#REF!</v>
      </c>
    </row>
    <row r="67" spans="1:6">
      <c r="A67" s="19">
        <v>162</v>
      </c>
      <c r="B67" s="8" t="s">
        <v>104</v>
      </c>
      <c r="C67" s="20" t="s">
        <v>105</v>
      </c>
      <c r="D67" s="28" t="e">
        <f>Лист1!#REF!</f>
        <v>#REF!</v>
      </c>
      <c r="E67" s="10">
        <v>382</v>
      </c>
      <c r="F67" s="10" t="e">
        <f t="shared" si="0"/>
        <v>#REF!</v>
      </c>
    </row>
    <row r="68" spans="1:6">
      <c r="A68" s="19">
        <v>163</v>
      </c>
      <c r="B68" s="8" t="s">
        <v>106</v>
      </c>
      <c r="C68" s="20" t="s">
        <v>107</v>
      </c>
      <c r="D68" s="28" t="e">
        <f>Лист1!#REF!</f>
        <v>#REF!</v>
      </c>
      <c r="E68" s="10" t="s">
        <v>423</v>
      </c>
      <c r="F68" s="10"/>
    </row>
    <row r="69" spans="1:6" ht="15" customHeight="1">
      <c r="A69" s="102" t="s">
        <v>6</v>
      </c>
      <c r="B69" s="103"/>
      <c r="C69" s="103"/>
      <c r="D69" s="103"/>
      <c r="E69" s="103"/>
      <c r="F69" s="42"/>
    </row>
    <row r="70" spans="1:6" ht="30" customHeight="1">
      <c r="A70" s="19">
        <v>201</v>
      </c>
      <c r="B70" s="8" t="s">
        <v>11</v>
      </c>
      <c r="C70" s="20" t="s">
        <v>108</v>
      </c>
      <c r="D70" s="28" t="e">
        <f>Лист1!#REF!</f>
        <v>#REF!</v>
      </c>
      <c r="E70" s="10">
        <v>124</v>
      </c>
      <c r="F70" s="10" t="e">
        <f>D70/E70*100-100</f>
        <v>#REF!</v>
      </c>
    </row>
    <row r="71" spans="1:6" ht="25.5">
      <c r="A71" s="19">
        <v>202</v>
      </c>
      <c r="B71" s="8" t="s">
        <v>23</v>
      </c>
      <c r="C71" s="20" t="s">
        <v>109</v>
      </c>
      <c r="D71" s="28" t="e">
        <f>Лист1!#REF!</f>
        <v>#REF!</v>
      </c>
      <c r="E71" s="10">
        <v>124</v>
      </c>
      <c r="F71" s="10" t="e">
        <f t="shared" ref="F71:F108" si="1">D71/E71*100-100</f>
        <v>#REF!</v>
      </c>
    </row>
    <row r="72" spans="1:6" ht="25.5" customHeight="1">
      <c r="A72" s="19">
        <v>203</v>
      </c>
      <c r="B72" s="8" t="s">
        <v>13</v>
      </c>
      <c r="C72" s="20" t="s">
        <v>110</v>
      </c>
      <c r="D72" s="28" t="e">
        <f>Лист1!#REF!</f>
        <v>#REF!</v>
      </c>
      <c r="E72" s="10" t="s">
        <v>423</v>
      </c>
      <c r="F72" s="10"/>
    </row>
    <row r="73" spans="1:6" ht="25.5">
      <c r="A73" s="19">
        <v>204</v>
      </c>
      <c r="B73" s="8" t="s">
        <v>25</v>
      </c>
      <c r="C73" s="20" t="s">
        <v>111</v>
      </c>
      <c r="D73" s="28" t="e">
        <f>Лист1!#REF!</f>
        <v>#REF!</v>
      </c>
      <c r="E73" s="10" t="s">
        <v>423</v>
      </c>
      <c r="F73" s="10"/>
    </row>
    <row r="74" spans="1:6">
      <c r="A74" s="19">
        <v>205</v>
      </c>
      <c r="B74" s="8" t="s">
        <v>112</v>
      </c>
      <c r="C74" s="20" t="s">
        <v>113</v>
      </c>
      <c r="D74" s="28" t="e">
        <f>Лист1!#REF!</f>
        <v>#REF!</v>
      </c>
      <c r="E74" s="10">
        <v>246</v>
      </c>
      <c r="F74" s="10" t="e">
        <f t="shared" si="1"/>
        <v>#REF!</v>
      </c>
    </row>
    <row r="75" spans="1:6" ht="38.25">
      <c r="A75" s="19">
        <v>206</v>
      </c>
      <c r="B75" s="8" t="s">
        <v>114</v>
      </c>
      <c r="C75" s="20" t="s">
        <v>115</v>
      </c>
      <c r="D75" s="28" t="e">
        <f>Лист1!#REF!</f>
        <v>#REF!</v>
      </c>
      <c r="E75" s="10">
        <v>400</v>
      </c>
      <c r="F75" s="10" t="e">
        <f t="shared" si="1"/>
        <v>#REF!</v>
      </c>
    </row>
    <row r="76" spans="1:6" ht="25.5">
      <c r="A76" s="19">
        <v>207</v>
      </c>
      <c r="B76" s="8" t="s">
        <v>116</v>
      </c>
      <c r="C76" s="20" t="s">
        <v>117</v>
      </c>
      <c r="D76" s="28" t="e">
        <f>Лист1!#REF!</f>
        <v>#REF!</v>
      </c>
      <c r="E76" s="10">
        <v>141</v>
      </c>
      <c r="F76" s="10" t="e">
        <f t="shared" si="1"/>
        <v>#REF!</v>
      </c>
    </row>
    <row r="77" spans="1:6" ht="17.25" customHeight="1">
      <c r="A77" s="19">
        <v>208</v>
      </c>
      <c r="B77" s="8" t="s">
        <v>118</v>
      </c>
      <c r="C77" s="20" t="s">
        <v>119</v>
      </c>
      <c r="D77" s="28" t="e">
        <f>Лист1!#REF!</f>
        <v>#REF!</v>
      </c>
      <c r="E77" s="10">
        <v>292</v>
      </c>
      <c r="F77" s="10" t="e">
        <f t="shared" si="1"/>
        <v>#REF!</v>
      </c>
    </row>
    <row r="78" spans="1:6" ht="25.5">
      <c r="A78" s="19">
        <v>209</v>
      </c>
      <c r="B78" s="8" t="s">
        <v>120</v>
      </c>
      <c r="C78" s="20" t="s">
        <v>121</v>
      </c>
      <c r="D78" s="28" t="e">
        <f>Лист1!#REF!</f>
        <v>#REF!</v>
      </c>
      <c r="E78" s="10" t="s">
        <v>423</v>
      </c>
      <c r="F78" s="10"/>
    </row>
    <row r="79" spans="1:6" ht="38.25">
      <c r="A79" s="19">
        <v>210</v>
      </c>
      <c r="B79" s="8" t="s">
        <v>120</v>
      </c>
      <c r="C79" s="20" t="s">
        <v>122</v>
      </c>
      <c r="D79" s="28" t="e">
        <f>Лист1!#REF!</f>
        <v>#REF!</v>
      </c>
      <c r="E79" s="10">
        <v>390</v>
      </c>
      <c r="F79" s="10" t="e">
        <f t="shared" si="1"/>
        <v>#REF!</v>
      </c>
    </row>
    <row r="80" spans="1:6" ht="38.25">
      <c r="A80" s="19">
        <v>211</v>
      </c>
      <c r="B80" s="8" t="s">
        <v>120</v>
      </c>
      <c r="C80" s="20" t="s">
        <v>123</v>
      </c>
      <c r="D80" s="28" t="e">
        <f>Лист1!#REF!</f>
        <v>#REF!</v>
      </c>
      <c r="E80" s="10" t="s">
        <v>423</v>
      </c>
      <c r="F80" s="10"/>
    </row>
    <row r="81" spans="1:6" ht="38.25">
      <c r="A81" s="19">
        <v>212</v>
      </c>
      <c r="B81" s="8" t="s">
        <v>120</v>
      </c>
      <c r="C81" s="20" t="s">
        <v>124</v>
      </c>
      <c r="D81" s="28" t="e">
        <f>Лист1!#REF!</f>
        <v>#REF!</v>
      </c>
      <c r="E81" s="10" t="s">
        <v>423</v>
      </c>
      <c r="F81" s="10"/>
    </row>
    <row r="82" spans="1:6" ht="25.5">
      <c r="A82" s="19">
        <v>213</v>
      </c>
      <c r="B82" s="8" t="s">
        <v>125</v>
      </c>
      <c r="C82" s="20" t="s">
        <v>126</v>
      </c>
      <c r="D82" s="28" t="e">
        <f>Лист1!#REF!</f>
        <v>#REF!</v>
      </c>
      <c r="E82" s="10">
        <v>183</v>
      </c>
      <c r="F82" s="10" t="e">
        <f t="shared" si="1"/>
        <v>#REF!</v>
      </c>
    </row>
    <row r="83" spans="1:6" ht="25.5">
      <c r="A83" s="19">
        <v>214</v>
      </c>
      <c r="B83" s="8" t="s">
        <v>127</v>
      </c>
      <c r="C83" s="20" t="s">
        <v>128</v>
      </c>
      <c r="D83" s="28" t="e">
        <f>Лист1!#REF!</f>
        <v>#REF!</v>
      </c>
      <c r="E83" s="10">
        <v>480</v>
      </c>
      <c r="F83" s="10" t="e">
        <f t="shared" si="1"/>
        <v>#REF!</v>
      </c>
    </row>
    <row r="84" spans="1:6" ht="38.25">
      <c r="A84" s="19">
        <v>215</v>
      </c>
      <c r="B84" s="8" t="s">
        <v>127</v>
      </c>
      <c r="C84" s="20" t="s">
        <v>129</v>
      </c>
      <c r="D84" s="28" t="e">
        <f>Лист1!#REF!</f>
        <v>#REF!</v>
      </c>
      <c r="E84" s="10" t="s">
        <v>423</v>
      </c>
      <c r="F84" s="10"/>
    </row>
    <row r="85" spans="1:6" ht="38.25">
      <c r="A85" s="19">
        <v>216</v>
      </c>
      <c r="B85" s="8" t="s">
        <v>130</v>
      </c>
      <c r="C85" s="20" t="s">
        <v>131</v>
      </c>
      <c r="D85" s="28" t="e">
        <f>Лист1!#REF!</f>
        <v>#REF!</v>
      </c>
      <c r="E85" s="10" t="s">
        <v>423</v>
      </c>
      <c r="F85" s="10"/>
    </row>
    <row r="86" spans="1:6" ht="25.5">
      <c r="A86" s="19">
        <v>217</v>
      </c>
      <c r="B86" s="8" t="s">
        <v>132</v>
      </c>
      <c r="C86" s="20" t="s">
        <v>133</v>
      </c>
      <c r="D86" s="28" t="e">
        <f>Лист1!#REF!</f>
        <v>#REF!</v>
      </c>
      <c r="E86" s="10">
        <v>510</v>
      </c>
      <c r="F86" s="10" t="e">
        <f t="shared" si="1"/>
        <v>#REF!</v>
      </c>
    </row>
    <row r="87" spans="1:6" ht="25.5">
      <c r="A87" s="19">
        <v>218</v>
      </c>
      <c r="B87" s="8" t="s">
        <v>134</v>
      </c>
      <c r="C87" s="20" t="s">
        <v>135</v>
      </c>
      <c r="D87" s="28" t="e">
        <f>Лист1!#REF!</f>
        <v>#REF!</v>
      </c>
      <c r="E87" s="10">
        <v>192</v>
      </c>
      <c r="F87" s="10" t="e">
        <f t="shared" si="1"/>
        <v>#REF!</v>
      </c>
    </row>
    <row r="88" spans="1:6" ht="25.5">
      <c r="A88" s="19">
        <v>219</v>
      </c>
      <c r="B88" s="8" t="s">
        <v>136</v>
      </c>
      <c r="C88" s="20" t="s">
        <v>137</v>
      </c>
      <c r="D88" s="28" t="e">
        <f>Лист1!#REF!</f>
        <v>#REF!</v>
      </c>
      <c r="E88" s="10">
        <v>762</v>
      </c>
      <c r="F88" s="10" t="e">
        <f t="shared" si="1"/>
        <v>#REF!</v>
      </c>
    </row>
    <row r="89" spans="1:6" ht="15" customHeight="1">
      <c r="A89" s="102" t="s">
        <v>7</v>
      </c>
      <c r="B89" s="103"/>
      <c r="C89" s="103"/>
      <c r="D89" s="103"/>
      <c r="E89" s="103"/>
      <c r="F89" s="42"/>
    </row>
    <row r="90" spans="1:6" ht="25.5">
      <c r="A90" s="19">
        <v>301</v>
      </c>
      <c r="B90" s="8" t="s">
        <v>138</v>
      </c>
      <c r="C90" s="20" t="s">
        <v>139</v>
      </c>
      <c r="D90" s="28" t="e">
        <f>Лист1!#REF!</f>
        <v>#REF!</v>
      </c>
      <c r="E90" s="10">
        <v>205</v>
      </c>
      <c r="F90" s="10" t="e">
        <f t="shared" si="1"/>
        <v>#REF!</v>
      </c>
    </row>
    <row r="91" spans="1:6" ht="25.5">
      <c r="A91" s="19">
        <v>302</v>
      </c>
      <c r="B91" s="8" t="s">
        <v>140</v>
      </c>
      <c r="C91" s="20" t="s">
        <v>141</v>
      </c>
      <c r="D91" s="28" t="e">
        <f>Лист1!#REF!</f>
        <v>#REF!</v>
      </c>
      <c r="E91" s="10">
        <v>101</v>
      </c>
      <c r="F91" s="10" t="e">
        <f t="shared" si="1"/>
        <v>#REF!</v>
      </c>
    </row>
    <row r="92" spans="1:6" ht="16.5" customHeight="1">
      <c r="A92" s="19">
        <v>303</v>
      </c>
      <c r="B92" s="8" t="s">
        <v>142</v>
      </c>
      <c r="C92" s="20" t="s">
        <v>143</v>
      </c>
      <c r="D92" s="28" t="e">
        <f>Лист1!#REF!</f>
        <v>#REF!</v>
      </c>
      <c r="E92" s="10">
        <v>150</v>
      </c>
      <c r="F92" s="10" t="e">
        <f t="shared" si="1"/>
        <v>#REF!</v>
      </c>
    </row>
    <row r="93" spans="1:6" ht="17.25" customHeight="1">
      <c r="A93" s="19">
        <v>304</v>
      </c>
      <c r="B93" s="8" t="s">
        <v>144</v>
      </c>
      <c r="C93" s="20" t="s">
        <v>145</v>
      </c>
      <c r="D93" s="28" t="e">
        <f>Лист1!#REF!</f>
        <v>#REF!</v>
      </c>
      <c r="E93" s="10">
        <v>150</v>
      </c>
      <c r="F93" s="10" t="e">
        <f t="shared" si="1"/>
        <v>#REF!</v>
      </c>
    </row>
    <row r="94" spans="1:6" ht="16.5" customHeight="1">
      <c r="A94" s="19">
        <v>305</v>
      </c>
      <c r="B94" s="8" t="s">
        <v>142</v>
      </c>
      <c r="C94" s="20" t="s">
        <v>146</v>
      </c>
      <c r="D94" s="28" t="e">
        <f>Лист1!#REF!</f>
        <v>#REF!</v>
      </c>
      <c r="E94" s="10">
        <v>199</v>
      </c>
      <c r="F94" s="10" t="e">
        <f t="shared" si="1"/>
        <v>#REF!</v>
      </c>
    </row>
    <row r="95" spans="1:6" ht="12" customHeight="1">
      <c r="A95" s="19">
        <v>306</v>
      </c>
      <c r="B95" s="8" t="s">
        <v>144</v>
      </c>
      <c r="C95" s="20" t="s">
        <v>147</v>
      </c>
      <c r="D95" s="28" t="e">
        <f>Лист1!#REF!</f>
        <v>#REF!</v>
      </c>
      <c r="E95" s="10">
        <v>199</v>
      </c>
      <c r="F95" s="10" t="e">
        <f t="shared" si="1"/>
        <v>#REF!</v>
      </c>
    </row>
    <row r="96" spans="1:6" ht="14.25" customHeight="1">
      <c r="A96" s="19">
        <v>307</v>
      </c>
      <c r="B96" s="8" t="s">
        <v>142</v>
      </c>
      <c r="C96" s="20" t="s">
        <v>148</v>
      </c>
      <c r="D96" s="28" t="e">
        <f>Лист1!#REF!</f>
        <v>#REF!</v>
      </c>
      <c r="E96" s="10">
        <v>217</v>
      </c>
      <c r="F96" s="10" t="e">
        <f t="shared" si="1"/>
        <v>#REF!</v>
      </c>
    </row>
    <row r="97" spans="1:6" ht="14.25" customHeight="1">
      <c r="A97" s="19">
        <v>308</v>
      </c>
      <c r="B97" s="8" t="s">
        <v>144</v>
      </c>
      <c r="C97" s="20" t="s">
        <v>149</v>
      </c>
      <c r="D97" s="28" t="e">
        <f>Лист1!#REF!</f>
        <v>#REF!</v>
      </c>
      <c r="E97" s="10">
        <v>217</v>
      </c>
      <c r="F97" s="10" t="e">
        <f t="shared" si="1"/>
        <v>#REF!</v>
      </c>
    </row>
    <row r="98" spans="1:6" ht="18.75" customHeight="1">
      <c r="A98" s="19">
        <v>309</v>
      </c>
      <c r="B98" s="8" t="s">
        <v>142</v>
      </c>
      <c r="C98" s="20" t="s">
        <v>150</v>
      </c>
      <c r="D98" s="28" t="e">
        <f>Лист1!#REF!</f>
        <v>#REF!</v>
      </c>
      <c r="E98" s="10">
        <v>175</v>
      </c>
      <c r="F98" s="10" t="e">
        <f t="shared" si="1"/>
        <v>#REF!</v>
      </c>
    </row>
    <row r="99" spans="1:6" ht="18.75" customHeight="1">
      <c r="A99" s="19">
        <v>310</v>
      </c>
      <c r="B99" s="8" t="s">
        <v>144</v>
      </c>
      <c r="C99" s="20" t="s">
        <v>151</v>
      </c>
      <c r="D99" s="28" t="e">
        <f>Лист1!#REF!</f>
        <v>#REF!</v>
      </c>
      <c r="E99" s="10">
        <v>175</v>
      </c>
      <c r="F99" s="10" t="e">
        <f t="shared" si="1"/>
        <v>#REF!</v>
      </c>
    </row>
    <row r="100" spans="1:6" ht="20.25" customHeight="1">
      <c r="A100" s="19">
        <v>311</v>
      </c>
      <c r="B100" s="8" t="s">
        <v>152</v>
      </c>
      <c r="C100" s="20" t="s">
        <v>153</v>
      </c>
      <c r="D100" s="28" t="e">
        <f>Лист1!#REF!</f>
        <v>#REF!</v>
      </c>
      <c r="E100" s="10">
        <v>151</v>
      </c>
      <c r="F100" s="10" t="e">
        <f t="shared" si="1"/>
        <v>#REF!</v>
      </c>
    </row>
    <row r="101" spans="1:6" ht="18" customHeight="1">
      <c r="A101" s="19">
        <v>312</v>
      </c>
      <c r="B101" s="8" t="s">
        <v>154</v>
      </c>
      <c r="C101" s="20" t="s">
        <v>155</v>
      </c>
      <c r="D101" s="28" t="e">
        <f>Лист1!#REF!</f>
        <v>#REF!</v>
      </c>
      <c r="E101" s="10">
        <v>197</v>
      </c>
      <c r="F101" s="10" t="e">
        <f t="shared" si="1"/>
        <v>#REF!</v>
      </c>
    </row>
    <row r="102" spans="1:6" ht="18" customHeight="1">
      <c r="A102" s="19">
        <v>313</v>
      </c>
      <c r="B102" s="8" t="s">
        <v>156</v>
      </c>
      <c r="C102" s="20" t="s">
        <v>157</v>
      </c>
      <c r="D102" s="28" t="e">
        <f>Лист1!#REF!</f>
        <v>#REF!</v>
      </c>
      <c r="E102" s="10">
        <v>199</v>
      </c>
      <c r="F102" s="10" t="e">
        <f t="shared" si="1"/>
        <v>#REF!</v>
      </c>
    </row>
    <row r="103" spans="1:6" ht="14.25" customHeight="1">
      <c r="A103" s="19">
        <v>314</v>
      </c>
      <c r="B103" s="8" t="s">
        <v>158</v>
      </c>
      <c r="C103" s="20" t="s">
        <v>159</v>
      </c>
      <c r="D103" s="28" t="e">
        <f>Лист1!#REF!</f>
        <v>#REF!</v>
      </c>
      <c r="E103" s="10">
        <v>571</v>
      </c>
      <c r="F103" s="10" t="e">
        <f t="shared" si="1"/>
        <v>#REF!</v>
      </c>
    </row>
    <row r="104" spans="1:6" ht="25.5">
      <c r="A104" s="19">
        <v>315</v>
      </c>
      <c r="B104" s="8" t="s">
        <v>160</v>
      </c>
      <c r="C104" s="20" t="s">
        <v>161</v>
      </c>
      <c r="D104" s="28" t="e">
        <f>Лист1!#REF!</f>
        <v>#REF!</v>
      </c>
      <c r="E104" s="10" t="s">
        <v>423</v>
      </c>
      <c r="F104" s="10"/>
    </row>
    <row r="105" spans="1:6">
      <c r="A105" s="19">
        <v>316</v>
      </c>
      <c r="B105" s="8" t="s">
        <v>162</v>
      </c>
      <c r="C105" s="20" t="s">
        <v>163</v>
      </c>
      <c r="D105" s="28" t="e">
        <f>Лист1!#REF!</f>
        <v>#REF!</v>
      </c>
      <c r="E105" s="10">
        <v>179</v>
      </c>
      <c r="F105" s="10" t="e">
        <f t="shared" si="1"/>
        <v>#REF!</v>
      </c>
    </row>
    <row r="106" spans="1:6" ht="25.5">
      <c r="A106" s="19">
        <v>317</v>
      </c>
      <c r="B106" s="8" t="s">
        <v>162</v>
      </c>
      <c r="C106" s="20" t="s">
        <v>164</v>
      </c>
      <c r="D106" s="28" t="e">
        <f>Лист1!#REF!</f>
        <v>#REF!</v>
      </c>
      <c r="E106" s="10" t="s">
        <v>423</v>
      </c>
      <c r="F106" s="10"/>
    </row>
    <row r="107" spans="1:6">
      <c r="A107" s="19">
        <v>318</v>
      </c>
      <c r="B107" s="8" t="s">
        <v>165</v>
      </c>
      <c r="C107" s="20" t="s">
        <v>166</v>
      </c>
      <c r="D107" s="28" t="e">
        <f>Лист1!#REF!</f>
        <v>#REF!</v>
      </c>
      <c r="E107" s="10">
        <v>76</v>
      </c>
      <c r="F107" s="10" t="e">
        <f t="shared" si="1"/>
        <v>#REF!</v>
      </c>
    </row>
    <row r="108" spans="1:6" ht="25.5">
      <c r="A108" s="19">
        <v>319</v>
      </c>
      <c r="B108" s="8" t="s">
        <v>167</v>
      </c>
      <c r="C108" s="20" t="s">
        <v>168</v>
      </c>
      <c r="D108" s="28" t="e">
        <f>Лист1!#REF!</f>
        <v>#REF!</v>
      </c>
      <c r="E108" s="10">
        <v>179</v>
      </c>
      <c r="F108" s="10" t="e">
        <f t="shared" si="1"/>
        <v>#REF!</v>
      </c>
    </row>
    <row r="109" spans="1:6" ht="38.25">
      <c r="A109" s="19">
        <v>320</v>
      </c>
      <c r="B109" s="8" t="s">
        <v>169</v>
      </c>
      <c r="C109" s="20" t="s">
        <v>170</v>
      </c>
      <c r="D109" s="28" t="e">
        <f>Лист1!#REF!</f>
        <v>#REF!</v>
      </c>
      <c r="E109" s="10" t="s">
        <v>423</v>
      </c>
      <c r="F109" s="10"/>
    </row>
    <row r="110" spans="1:6">
      <c r="A110" s="19">
        <v>321</v>
      </c>
      <c r="B110" s="8" t="s">
        <v>171</v>
      </c>
      <c r="C110" s="20" t="s">
        <v>172</v>
      </c>
      <c r="D110" s="28" t="e">
        <f>Лист1!#REF!</f>
        <v>#REF!</v>
      </c>
      <c r="E110" s="10" t="s">
        <v>423</v>
      </c>
      <c r="F110" s="10"/>
    </row>
    <row r="111" spans="1:6">
      <c r="A111" s="19">
        <v>322</v>
      </c>
      <c r="B111" s="8" t="s">
        <v>173</v>
      </c>
      <c r="C111" s="20" t="s">
        <v>174</v>
      </c>
      <c r="D111" s="28" t="e">
        <f>Лист1!#REF!</f>
        <v>#REF!</v>
      </c>
      <c r="E111" s="10" t="s">
        <v>423</v>
      </c>
      <c r="F111" s="10"/>
    </row>
    <row r="112" spans="1:6">
      <c r="A112" s="19">
        <v>323</v>
      </c>
      <c r="B112" s="8" t="s">
        <v>175</v>
      </c>
      <c r="C112" s="20" t="s">
        <v>176</v>
      </c>
      <c r="D112" s="28" t="e">
        <f>Лист1!#REF!</f>
        <v>#REF!</v>
      </c>
      <c r="E112" s="10" t="s">
        <v>423</v>
      </c>
      <c r="F112" s="10"/>
    </row>
    <row r="113" spans="1:6">
      <c r="A113" s="19">
        <v>324</v>
      </c>
      <c r="B113" s="8" t="s">
        <v>177</v>
      </c>
      <c r="C113" s="20" t="s">
        <v>178</v>
      </c>
      <c r="D113" s="28" t="e">
        <f>Лист1!#REF!</f>
        <v>#REF!</v>
      </c>
      <c r="E113" s="10">
        <v>176</v>
      </c>
      <c r="F113" s="10" t="e">
        <f t="shared" ref="F113" si="2">D113/E113*100-100</f>
        <v>#REF!</v>
      </c>
    </row>
    <row r="114" spans="1:6">
      <c r="A114" s="19">
        <v>325</v>
      </c>
      <c r="B114" s="8" t="s">
        <v>179</v>
      </c>
      <c r="C114" s="20" t="s">
        <v>180</v>
      </c>
      <c r="D114" s="28" t="e">
        <f>Лист1!#REF!</f>
        <v>#REF!</v>
      </c>
      <c r="E114" s="10" t="s">
        <v>423</v>
      </c>
      <c r="F114" s="10"/>
    </row>
    <row r="115" spans="1:6">
      <c r="A115" s="19">
        <v>326</v>
      </c>
      <c r="B115" s="8" t="s">
        <v>179</v>
      </c>
      <c r="C115" s="20" t="s">
        <v>181</v>
      </c>
      <c r="D115" s="28" t="e">
        <f>Лист1!#REF!</f>
        <v>#REF!</v>
      </c>
      <c r="E115" s="10" t="s">
        <v>423</v>
      </c>
      <c r="F115" s="10"/>
    </row>
    <row r="116" spans="1:6">
      <c r="A116" s="19">
        <v>327</v>
      </c>
      <c r="B116" s="8" t="s">
        <v>182</v>
      </c>
      <c r="C116" s="20" t="s">
        <v>183</v>
      </c>
      <c r="D116" s="28" t="e">
        <f>Лист1!#REF!</f>
        <v>#REF!</v>
      </c>
      <c r="E116" s="10">
        <v>519</v>
      </c>
      <c r="F116" s="10" t="e">
        <f t="shared" ref="F116:F118" si="3">D116/E116*100-100</f>
        <v>#REF!</v>
      </c>
    </row>
    <row r="117" spans="1:6">
      <c r="A117" s="19">
        <v>328</v>
      </c>
      <c r="B117" s="8" t="s">
        <v>179</v>
      </c>
      <c r="C117" s="20" t="s">
        <v>184</v>
      </c>
      <c r="D117" s="28" t="e">
        <f>Лист1!#REF!</f>
        <v>#REF!</v>
      </c>
      <c r="E117" s="10">
        <v>512</v>
      </c>
      <c r="F117" s="10" t="e">
        <f t="shared" si="3"/>
        <v>#REF!</v>
      </c>
    </row>
    <row r="118" spans="1:6">
      <c r="A118" s="19">
        <v>329</v>
      </c>
      <c r="B118" s="8" t="s">
        <v>179</v>
      </c>
      <c r="C118" s="20" t="s">
        <v>185</v>
      </c>
      <c r="D118" s="28" t="e">
        <f>Лист1!#REF!</f>
        <v>#REF!</v>
      </c>
      <c r="E118" s="10">
        <v>610</v>
      </c>
      <c r="F118" s="10" t="e">
        <f t="shared" si="3"/>
        <v>#REF!</v>
      </c>
    </row>
    <row r="119" spans="1:6">
      <c r="A119" s="19">
        <v>330</v>
      </c>
      <c r="B119" s="8" t="s">
        <v>186</v>
      </c>
      <c r="C119" s="20" t="s">
        <v>187</v>
      </c>
      <c r="D119" s="28" t="e">
        <f>Лист1!#REF!</f>
        <v>#REF!</v>
      </c>
      <c r="E119" s="10" t="s">
        <v>423</v>
      </c>
      <c r="F119" s="10"/>
    </row>
    <row r="120" spans="1:6">
      <c r="A120" s="19">
        <v>331</v>
      </c>
      <c r="B120" s="8" t="s">
        <v>188</v>
      </c>
      <c r="C120" s="20" t="s">
        <v>189</v>
      </c>
      <c r="D120" s="28" t="e">
        <f>Лист1!#REF!</f>
        <v>#REF!</v>
      </c>
      <c r="E120" s="10">
        <v>517</v>
      </c>
      <c r="F120" s="10" t="e">
        <f t="shared" ref="F120" si="4">D120/E120*100-100</f>
        <v>#REF!</v>
      </c>
    </row>
    <row r="121" spans="1:6" ht="15.75" customHeight="1">
      <c r="A121" s="19">
        <v>332</v>
      </c>
      <c r="B121" s="8" t="s">
        <v>190</v>
      </c>
      <c r="C121" s="20" t="s">
        <v>191</v>
      </c>
      <c r="D121" s="28" t="e">
        <f>Лист1!#REF!</f>
        <v>#REF!</v>
      </c>
      <c r="E121" s="10" t="s">
        <v>423</v>
      </c>
      <c r="F121" s="10"/>
    </row>
    <row r="122" spans="1:6" ht="25.5">
      <c r="A122" s="19">
        <v>333</v>
      </c>
      <c r="B122" s="8" t="s">
        <v>192</v>
      </c>
      <c r="C122" s="20" t="s">
        <v>193</v>
      </c>
      <c r="D122" s="28" t="e">
        <f>Лист1!#REF!</f>
        <v>#REF!</v>
      </c>
      <c r="E122" s="10">
        <v>444</v>
      </c>
      <c r="F122" s="10" t="e">
        <f t="shared" ref="F122:F123" si="5">D122/E122*100-100</f>
        <v>#REF!</v>
      </c>
    </row>
    <row r="123" spans="1:6" ht="25.5">
      <c r="A123" s="19">
        <v>334</v>
      </c>
      <c r="B123" s="8" t="s">
        <v>194</v>
      </c>
      <c r="C123" s="20" t="s">
        <v>195</v>
      </c>
      <c r="D123" s="28" t="e">
        <f>Лист1!#REF!</f>
        <v>#REF!</v>
      </c>
      <c r="E123" s="10">
        <v>195</v>
      </c>
      <c r="F123" s="10" t="e">
        <f t="shared" si="5"/>
        <v>#REF!</v>
      </c>
    </row>
    <row r="124" spans="1:6" ht="38.25">
      <c r="A124" s="19">
        <v>335</v>
      </c>
      <c r="B124" s="8" t="s">
        <v>196</v>
      </c>
      <c r="C124" s="20" t="s">
        <v>197</v>
      </c>
      <c r="D124" s="28" t="e">
        <f>Лист1!#REF!</f>
        <v>#REF!</v>
      </c>
      <c r="E124" s="10" t="s">
        <v>423</v>
      </c>
      <c r="F124" s="10"/>
    </row>
    <row r="125" spans="1:6" ht="38.25">
      <c r="A125" s="19">
        <v>336</v>
      </c>
      <c r="B125" s="8" t="s">
        <v>196</v>
      </c>
      <c r="C125" s="20" t="s">
        <v>198</v>
      </c>
      <c r="D125" s="28" t="e">
        <f>Лист1!#REF!</f>
        <v>#REF!</v>
      </c>
      <c r="E125" s="10" t="s">
        <v>423</v>
      </c>
      <c r="F125" s="10"/>
    </row>
    <row r="126" spans="1:6" ht="25.5">
      <c r="A126" s="19">
        <v>337</v>
      </c>
      <c r="B126" s="8" t="s">
        <v>199</v>
      </c>
      <c r="C126" s="20" t="s">
        <v>200</v>
      </c>
      <c r="D126" s="28" t="e">
        <f>Лист1!#REF!</f>
        <v>#REF!</v>
      </c>
      <c r="E126" s="10">
        <v>183</v>
      </c>
      <c r="F126" s="10" t="e">
        <f t="shared" ref="F126" si="6">D126/E126*100-100</f>
        <v>#REF!</v>
      </c>
    </row>
    <row r="127" spans="1:6">
      <c r="A127" s="98" t="s">
        <v>8</v>
      </c>
      <c r="B127" s="99"/>
      <c r="C127" s="99"/>
      <c r="D127" s="105"/>
      <c r="E127" s="21"/>
      <c r="F127" s="21"/>
    </row>
    <row r="128" spans="1:6" ht="25.5">
      <c r="A128" s="19">
        <v>338</v>
      </c>
      <c r="B128" s="8" t="s">
        <v>201</v>
      </c>
      <c r="C128" s="20" t="s">
        <v>202</v>
      </c>
      <c r="D128" s="28" t="e">
        <f>Лист1!#REF!</f>
        <v>#REF!</v>
      </c>
      <c r="E128" s="10">
        <v>14902</v>
      </c>
      <c r="F128" s="10" t="e">
        <f t="shared" ref="F128:F144" si="7">D128/E128*100-100</f>
        <v>#REF!</v>
      </c>
    </row>
    <row r="129" spans="1:6" ht="25.5">
      <c r="A129" s="19">
        <v>339</v>
      </c>
      <c r="B129" s="8" t="s">
        <v>201</v>
      </c>
      <c r="C129" s="20" t="s">
        <v>203</v>
      </c>
      <c r="D129" s="28" t="e">
        <f>Лист1!#REF!</f>
        <v>#REF!</v>
      </c>
      <c r="E129" s="10">
        <v>12932</v>
      </c>
      <c r="F129" s="10" t="e">
        <f t="shared" si="7"/>
        <v>#REF!</v>
      </c>
    </row>
    <row r="130" spans="1:6" ht="38.25">
      <c r="A130" s="19">
        <v>340</v>
      </c>
      <c r="B130" s="8" t="s">
        <v>201</v>
      </c>
      <c r="C130" s="20" t="s">
        <v>204</v>
      </c>
      <c r="D130" s="28" t="e">
        <f>Лист1!#REF!</f>
        <v>#REF!</v>
      </c>
      <c r="E130" s="10">
        <v>4643</v>
      </c>
      <c r="F130" s="10" t="e">
        <f t="shared" si="7"/>
        <v>#REF!</v>
      </c>
    </row>
    <row r="131" spans="1:6" ht="38.25">
      <c r="A131" s="19">
        <v>341</v>
      </c>
      <c r="B131" s="8" t="s">
        <v>201</v>
      </c>
      <c r="C131" s="20" t="s">
        <v>205</v>
      </c>
      <c r="D131" s="28" t="e">
        <f>Лист1!#REF!</f>
        <v>#REF!</v>
      </c>
      <c r="E131" s="10">
        <v>3995</v>
      </c>
      <c r="F131" s="10" t="e">
        <f t="shared" si="7"/>
        <v>#REF!</v>
      </c>
    </row>
    <row r="132" spans="1:6" ht="25.5">
      <c r="A132" s="19">
        <v>342</v>
      </c>
      <c r="B132" s="8" t="s">
        <v>201</v>
      </c>
      <c r="C132" s="20" t="s">
        <v>206</v>
      </c>
      <c r="D132" s="28" t="e">
        <f>Лист1!#REF!</f>
        <v>#REF!</v>
      </c>
      <c r="E132" s="10">
        <v>5872</v>
      </c>
      <c r="F132" s="10" t="e">
        <f t="shared" si="7"/>
        <v>#REF!</v>
      </c>
    </row>
    <row r="133" spans="1:6" ht="25.5">
      <c r="A133" s="19">
        <v>343</v>
      </c>
      <c r="B133" s="8" t="s">
        <v>207</v>
      </c>
      <c r="C133" s="20" t="s">
        <v>208</v>
      </c>
      <c r="D133" s="28" t="e">
        <f>Лист1!#REF!</f>
        <v>#REF!</v>
      </c>
      <c r="E133" s="10">
        <v>8294</v>
      </c>
      <c r="F133" s="10" t="e">
        <f t="shared" si="7"/>
        <v>#REF!</v>
      </c>
    </row>
    <row r="134" spans="1:6" ht="25.5">
      <c r="A134" s="19">
        <v>344</v>
      </c>
      <c r="B134" s="8" t="s">
        <v>207</v>
      </c>
      <c r="C134" s="20" t="s">
        <v>209</v>
      </c>
      <c r="D134" s="28" t="e">
        <f>Лист1!#REF!</f>
        <v>#REF!</v>
      </c>
      <c r="E134" s="10">
        <v>31306</v>
      </c>
      <c r="F134" s="10" t="e">
        <f t="shared" si="7"/>
        <v>#REF!</v>
      </c>
    </row>
    <row r="135" spans="1:6" ht="25.5">
      <c r="A135" s="19">
        <v>345</v>
      </c>
      <c r="B135" s="8" t="s">
        <v>207</v>
      </c>
      <c r="C135" s="20" t="s">
        <v>210</v>
      </c>
      <c r="D135" s="28" t="e">
        <f>Лист1!#REF!</f>
        <v>#REF!</v>
      </c>
      <c r="E135" s="10">
        <v>1885</v>
      </c>
      <c r="F135" s="10" t="e">
        <f t="shared" si="7"/>
        <v>#REF!</v>
      </c>
    </row>
    <row r="136" spans="1:6" ht="25.5">
      <c r="A136" s="19">
        <v>346</v>
      </c>
      <c r="B136" s="8" t="s">
        <v>211</v>
      </c>
      <c r="C136" s="20" t="s">
        <v>212</v>
      </c>
      <c r="D136" s="28" t="e">
        <f>Лист1!#REF!</f>
        <v>#REF!</v>
      </c>
      <c r="E136" s="10">
        <v>21624</v>
      </c>
      <c r="F136" s="10" t="e">
        <f t="shared" si="7"/>
        <v>#REF!</v>
      </c>
    </row>
    <row r="137" spans="1:6" ht="25.5">
      <c r="A137" s="19">
        <v>347</v>
      </c>
      <c r="B137" s="8" t="s">
        <v>211</v>
      </c>
      <c r="C137" s="20" t="s">
        <v>213</v>
      </c>
      <c r="D137" s="28" t="e">
        <f>Лист1!#REF!</f>
        <v>#REF!</v>
      </c>
      <c r="E137" s="10">
        <v>21835</v>
      </c>
      <c r="F137" s="10" t="e">
        <f t="shared" si="7"/>
        <v>#REF!</v>
      </c>
    </row>
    <row r="138" spans="1:6" ht="25.5">
      <c r="A138" s="19">
        <v>348</v>
      </c>
      <c r="B138" s="8" t="s">
        <v>201</v>
      </c>
      <c r="C138" s="20" t="s">
        <v>214</v>
      </c>
      <c r="D138" s="28" t="e">
        <f>Лист1!#REF!</f>
        <v>#REF!</v>
      </c>
      <c r="E138" s="10">
        <v>2092</v>
      </c>
      <c r="F138" s="10" t="e">
        <f t="shared" si="7"/>
        <v>#REF!</v>
      </c>
    </row>
    <row r="139" spans="1:6" ht="38.25">
      <c r="A139" s="19">
        <v>349</v>
      </c>
      <c r="B139" s="8" t="s">
        <v>207</v>
      </c>
      <c r="C139" s="20" t="s">
        <v>215</v>
      </c>
      <c r="D139" s="28" t="e">
        <f>Лист1!#REF!</f>
        <v>#REF!</v>
      </c>
      <c r="E139" s="10">
        <v>12232</v>
      </c>
      <c r="F139" s="10" t="e">
        <f t="shared" si="7"/>
        <v>#REF!</v>
      </c>
    </row>
    <row r="140" spans="1:6" ht="38.25">
      <c r="A140" s="19">
        <v>350</v>
      </c>
      <c r="B140" s="8" t="s">
        <v>207</v>
      </c>
      <c r="C140" s="20" t="s">
        <v>216</v>
      </c>
      <c r="D140" s="28" t="e">
        <f>Лист1!#REF!</f>
        <v>#REF!</v>
      </c>
      <c r="E140" s="10">
        <v>13442</v>
      </c>
      <c r="F140" s="10" t="e">
        <f t="shared" si="7"/>
        <v>#REF!</v>
      </c>
    </row>
    <row r="141" spans="1:6" ht="38.25">
      <c r="A141" s="19">
        <v>351</v>
      </c>
      <c r="B141" s="8" t="s">
        <v>207</v>
      </c>
      <c r="C141" s="20" t="s">
        <v>217</v>
      </c>
      <c r="D141" s="28" t="e">
        <f>Лист1!#REF!</f>
        <v>#REF!</v>
      </c>
      <c r="E141" s="10">
        <v>2990</v>
      </c>
      <c r="F141" s="10" t="e">
        <f t="shared" si="7"/>
        <v>#REF!</v>
      </c>
    </row>
    <row r="142" spans="1:6" ht="15" customHeight="1">
      <c r="A142" s="102" t="s">
        <v>9</v>
      </c>
      <c r="B142" s="103"/>
      <c r="C142" s="103"/>
      <c r="D142" s="103"/>
      <c r="E142" s="103"/>
      <c r="F142" s="42"/>
    </row>
    <row r="143" spans="1:6" ht="25.5">
      <c r="A143" s="19">
        <v>401</v>
      </c>
      <c r="B143" s="8" t="s">
        <v>218</v>
      </c>
      <c r="C143" s="20" t="s">
        <v>219</v>
      </c>
      <c r="D143" s="28" t="e">
        <f>Лист1!#REF!</f>
        <v>#REF!</v>
      </c>
      <c r="E143" s="11">
        <v>185</v>
      </c>
      <c r="F143" s="10" t="e">
        <f t="shared" si="7"/>
        <v>#REF!</v>
      </c>
    </row>
    <row r="144" spans="1:6" ht="25.5">
      <c r="A144" s="19">
        <v>402</v>
      </c>
      <c r="B144" s="8" t="s">
        <v>220</v>
      </c>
      <c r="C144" s="20" t="s">
        <v>221</v>
      </c>
      <c r="D144" s="28" t="e">
        <f>Лист1!#REF!</f>
        <v>#REF!</v>
      </c>
      <c r="E144" s="11">
        <v>44</v>
      </c>
      <c r="F144" s="10" t="e">
        <f t="shared" si="7"/>
        <v>#REF!</v>
      </c>
    </row>
    <row r="145" spans="1:6">
      <c r="A145" s="19">
        <v>403</v>
      </c>
      <c r="B145" s="8" t="s">
        <v>222</v>
      </c>
      <c r="C145" s="20" t="s">
        <v>223</v>
      </c>
      <c r="D145" s="28" t="e">
        <f>Лист1!#REF!</f>
        <v>#REF!</v>
      </c>
      <c r="E145" s="11" t="s">
        <v>423</v>
      </c>
      <c r="F145" s="11"/>
    </row>
    <row r="146" spans="1:6" ht="25.5">
      <c r="A146" s="19">
        <v>404</v>
      </c>
      <c r="B146" s="8" t="s">
        <v>220</v>
      </c>
      <c r="C146" s="20" t="s">
        <v>224</v>
      </c>
      <c r="D146" s="28" t="e">
        <f>Лист1!#REF!</f>
        <v>#REF!</v>
      </c>
      <c r="E146" s="11" t="s">
        <v>423</v>
      </c>
      <c r="F146" s="11"/>
    </row>
    <row r="147" spans="1:6" ht="15" customHeight="1">
      <c r="A147" s="102" t="s">
        <v>10</v>
      </c>
      <c r="B147" s="103"/>
      <c r="C147" s="103"/>
      <c r="D147" s="103"/>
      <c r="E147" s="103"/>
      <c r="F147" s="42"/>
    </row>
    <row r="148" spans="1:6" ht="25.5">
      <c r="A148" s="19">
        <v>501</v>
      </c>
      <c r="B148" s="8" t="s">
        <v>225</v>
      </c>
      <c r="C148" s="20" t="s">
        <v>226</v>
      </c>
      <c r="D148" s="28" t="e">
        <f>Лист1!#REF!</f>
        <v>#REF!</v>
      </c>
      <c r="E148" s="11">
        <v>162</v>
      </c>
      <c r="F148" s="10" t="e">
        <f t="shared" ref="F148:F153" si="8">D148/E148*100-100</f>
        <v>#REF!</v>
      </c>
    </row>
    <row r="149" spans="1:6" ht="25.5">
      <c r="A149" s="19">
        <v>502</v>
      </c>
      <c r="B149" s="8" t="s">
        <v>227</v>
      </c>
      <c r="C149" s="20" t="s">
        <v>228</v>
      </c>
      <c r="D149" s="28" t="e">
        <f>Лист1!#REF!</f>
        <v>#REF!</v>
      </c>
      <c r="E149" s="11">
        <v>72</v>
      </c>
      <c r="F149" s="10" t="e">
        <f t="shared" si="8"/>
        <v>#REF!</v>
      </c>
    </row>
    <row r="150" spans="1:6" ht="25.5">
      <c r="A150" s="19">
        <v>503</v>
      </c>
      <c r="B150" s="8" t="s">
        <v>229</v>
      </c>
      <c r="C150" s="20" t="s">
        <v>230</v>
      </c>
      <c r="D150" s="28" t="e">
        <f>Лист1!#REF!</f>
        <v>#REF!</v>
      </c>
      <c r="E150" s="11">
        <v>153</v>
      </c>
      <c r="F150" s="10" t="e">
        <f t="shared" si="8"/>
        <v>#REF!</v>
      </c>
    </row>
    <row r="151" spans="1:6">
      <c r="A151" s="19">
        <v>504</v>
      </c>
      <c r="B151" s="8" t="s">
        <v>231</v>
      </c>
      <c r="C151" s="20" t="s">
        <v>232</v>
      </c>
      <c r="D151" s="28" t="e">
        <f>Лист1!#REF!</f>
        <v>#REF!</v>
      </c>
      <c r="E151" s="11">
        <v>72</v>
      </c>
      <c r="F151" s="10" t="e">
        <f t="shared" si="8"/>
        <v>#REF!</v>
      </c>
    </row>
    <row r="152" spans="1:6" ht="25.5">
      <c r="A152" s="19">
        <v>505</v>
      </c>
      <c r="B152" s="8" t="s">
        <v>233</v>
      </c>
      <c r="C152" s="20" t="s">
        <v>234</v>
      </c>
      <c r="D152" s="28" t="e">
        <f>Лист1!#REF!</f>
        <v>#REF!</v>
      </c>
      <c r="E152" s="11">
        <v>72</v>
      </c>
      <c r="F152" s="10" t="e">
        <f t="shared" si="8"/>
        <v>#REF!</v>
      </c>
    </row>
    <row r="153" spans="1:6" ht="25.5">
      <c r="A153" s="19">
        <v>506</v>
      </c>
      <c r="B153" s="8" t="s">
        <v>235</v>
      </c>
      <c r="C153" s="20" t="s">
        <v>236</v>
      </c>
      <c r="D153" s="28" t="e">
        <f>Лист1!#REF!</f>
        <v>#REF!</v>
      </c>
      <c r="E153" s="11">
        <v>77</v>
      </c>
      <c r="F153" s="10" t="e">
        <f t="shared" si="8"/>
        <v>#REF!</v>
      </c>
    </row>
    <row r="154" spans="1:6">
      <c r="A154" s="19">
        <v>507</v>
      </c>
      <c r="B154" s="8" t="s">
        <v>237</v>
      </c>
      <c r="C154" s="20" t="s">
        <v>238</v>
      </c>
      <c r="D154" s="28" t="e">
        <f>Лист1!#REF!</f>
        <v>#REF!</v>
      </c>
      <c r="E154" s="11" t="s">
        <v>423</v>
      </c>
      <c r="F154" s="10"/>
    </row>
    <row r="155" spans="1:6">
      <c r="A155" s="104" t="s">
        <v>239</v>
      </c>
      <c r="B155" s="93"/>
      <c r="C155" s="93"/>
      <c r="D155" s="93"/>
      <c r="E155" s="93"/>
      <c r="F155" s="43"/>
    </row>
    <row r="156" spans="1:6" ht="26.25">
      <c r="A156" s="22">
        <v>600</v>
      </c>
      <c r="B156" s="12" t="s">
        <v>240</v>
      </c>
      <c r="C156" s="23" t="s">
        <v>241</v>
      </c>
      <c r="D156" s="28" t="e">
        <f>Лист1!#REF!</f>
        <v>#REF!</v>
      </c>
      <c r="E156" s="24">
        <v>611</v>
      </c>
      <c r="F156" s="10" t="e">
        <f t="shared" ref="F156:F186" si="9">D156/E156*100-100</f>
        <v>#REF!</v>
      </c>
    </row>
    <row r="157" spans="1:6" ht="26.25">
      <c r="A157" s="22">
        <v>601</v>
      </c>
      <c r="B157" s="12" t="s">
        <v>242</v>
      </c>
      <c r="C157" s="23" t="s">
        <v>243</v>
      </c>
      <c r="D157" s="28" t="e">
        <f>Лист1!#REF!</f>
        <v>#REF!</v>
      </c>
      <c r="E157" s="24">
        <v>238</v>
      </c>
      <c r="F157" s="10" t="e">
        <f t="shared" si="9"/>
        <v>#REF!</v>
      </c>
    </row>
    <row r="158" spans="1:6" ht="14.25" customHeight="1">
      <c r="A158" s="22">
        <v>602</v>
      </c>
      <c r="B158" s="12" t="s">
        <v>244</v>
      </c>
      <c r="C158" s="23" t="s">
        <v>245</v>
      </c>
      <c r="D158" s="28" t="e">
        <f>Лист1!#REF!</f>
        <v>#REF!</v>
      </c>
      <c r="E158" s="24">
        <v>164</v>
      </c>
      <c r="F158" s="10" t="e">
        <f t="shared" si="9"/>
        <v>#REF!</v>
      </c>
    </row>
    <row r="159" spans="1:6" ht="26.25">
      <c r="A159" s="22">
        <v>603</v>
      </c>
      <c r="B159" s="12" t="s">
        <v>31</v>
      </c>
      <c r="C159" s="23" t="s">
        <v>246</v>
      </c>
      <c r="D159" s="28" t="e">
        <f>Лист1!#REF!</f>
        <v>#REF!</v>
      </c>
      <c r="E159" s="24">
        <v>200</v>
      </c>
      <c r="F159" s="10" t="e">
        <f t="shared" si="9"/>
        <v>#REF!</v>
      </c>
    </row>
    <row r="160" spans="1:6">
      <c r="A160" s="22">
        <v>604</v>
      </c>
      <c r="B160" s="12" t="s">
        <v>247</v>
      </c>
      <c r="C160" s="23" t="s">
        <v>248</v>
      </c>
      <c r="D160" s="28" t="e">
        <f>Лист1!#REF!</f>
        <v>#REF!</v>
      </c>
      <c r="E160" s="24" t="s">
        <v>423</v>
      </c>
      <c r="F160" s="10"/>
    </row>
    <row r="161" spans="1:6" ht="26.25">
      <c r="A161" s="22">
        <v>605</v>
      </c>
      <c r="B161" s="12" t="s">
        <v>249</v>
      </c>
      <c r="C161" s="23" t="s">
        <v>250</v>
      </c>
      <c r="D161" s="28" t="e">
        <f>Лист1!#REF!</f>
        <v>#REF!</v>
      </c>
      <c r="E161" s="24">
        <v>717</v>
      </c>
      <c r="F161" s="10" t="e">
        <f t="shared" si="9"/>
        <v>#REF!</v>
      </c>
    </row>
    <row r="162" spans="1:6" ht="17.25" customHeight="1">
      <c r="A162" s="22">
        <v>606</v>
      </c>
      <c r="B162" s="12" t="s">
        <v>251</v>
      </c>
      <c r="C162" s="23" t="s">
        <v>252</v>
      </c>
      <c r="D162" s="28" t="e">
        <f>Лист1!#REF!</f>
        <v>#REF!</v>
      </c>
      <c r="E162" s="24">
        <v>225</v>
      </c>
      <c r="F162" s="10" t="e">
        <f t="shared" si="9"/>
        <v>#REF!</v>
      </c>
    </row>
    <row r="163" spans="1:6" ht="12" customHeight="1">
      <c r="A163" s="22">
        <v>607</v>
      </c>
      <c r="B163" s="12" t="s">
        <v>251</v>
      </c>
      <c r="C163" s="23" t="s">
        <v>253</v>
      </c>
      <c r="D163" s="28" t="e">
        <f>Лист1!#REF!</f>
        <v>#REF!</v>
      </c>
      <c r="E163" s="24"/>
      <c r="F163" s="10"/>
    </row>
    <row r="164" spans="1:6" ht="26.25">
      <c r="A164" s="22">
        <v>608</v>
      </c>
      <c r="B164" s="12" t="s">
        <v>254</v>
      </c>
      <c r="C164" s="23" t="s">
        <v>255</v>
      </c>
      <c r="D164" s="28" t="e">
        <f>Лист1!#REF!</f>
        <v>#REF!</v>
      </c>
      <c r="E164" s="24">
        <v>169</v>
      </c>
      <c r="F164" s="10" t="e">
        <f t="shared" si="9"/>
        <v>#REF!</v>
      </c>
    </row>
    <row r="165" spans="1:6" ht="26.25">
      <c r="A165" s="22">
        <v>609</v>
      </c>
      <c r="B165" s="12" t="s">
        <v>254</v>
      </c>
      <c r="C165" s="23" t="s">
        <v>256</v>
      </c>
      <c r="D165" s="28" t="e">
        <f>Лист1!#REF!</f>
        <v>#REF!</v>
      </c>
      <c r="E165" s="24">
        <v>229</v>
      </c>
      <c r="F165" s="10" t="e">
        <f t="shared" si="9"/>
        <v>#REF!</v>
      </c>
    </row>
    <row r="166" spans="1:6" ht="26.25">
      <c r="A166" s="22">
        <v>610</v>
      </c>
      <c r="B166" s="12" t="s">
        <v>257</v>
      </c>
      <c r="C166" s="23" t="s">
        <v>258</v>
      </c>
      <c r="D166" s="28" t="e">
        <f>Лист1!#REF!</f>
        <v>#REF!</v>
      </c>
      <c r="E166" s="24" t="s">
        <v>423</v>
      </c>
      <c r="F166" s="10"/>
    </row>
    <row r="167" spans="1:6" ht="14.25" customHeight="1">
      <c r="A167" s="22">
        <v>611</v>
      </c>
      <c r="B167" s="12" t="s">
        <v>259</v>
      </c>
      <c r="C167" s="23" t="s">
        <v>260</v>
      </c>
      <c r="D167" s="28" t="e">
        <f>Лист1!#REF!</f>
        <v>#REF!</v>
      </c>
      <c r="E167" s="24" t="s">
        <v>423</v>
      </c>
      <c r="F167" s="10"/>
    </row>
    <row r="168" spans="1:6" ht="15" customHeight="1">
      <c r="A168" s="22">
        <v>612</v>
      </c>
      <c r="B168" s="12" t="s">
        <v>261</v>
      </c>
      <c r="C168" s="23" t="s">
        <v>262</v>
      </c>
      <c r="D168" s="28" t="e">
        <f>Лист1!#REF!</f>
        <v>#REF!</v>
      </c>
      <c r="E168" s="24">
        <v>262</v>
      </c>
      <c r="F168" s="10" t="e">
        <f t="shared" si="9"/>
        <v>#REF!</v>
      </c>
    </row>
    <row r="169" spans="1:6" ht="26.25">
      <c r="A169" s="22">
        <v>613</v>
      </c>
      <c r="B169" s="12" t="s">
        <v>261</v>
      </c>
      <c r="C169" s="23" t="s">
        <v>263</v>
      </c>
      <c r="D169" s="28" t="e">
        <f>Лист1!#REF!</f>
        <v>#REF!</v>
      </c>
      <c r="E169" s="24">
        <v>257</v>
      </c>
      <c r="F169" s="10" t="e">
        <f t="shared" si="9"/>
        <v>#REF!</v>
      </c>
    </row>
    <row r="170" spans="1:6" ht="26.25">
      <c r="A170" s="22">
        <v>614</v>
      </c>
      <c r="B170" s="12" t="s">
        <v>261</v>
      </c>
      <c r="C170" s="23" t="s">
        <v>431</v>
      </c>
      <c r="D170" s="28" t="e">
        <f>Лист1!#REF!</f>
        <v>#REF!</v>
      </c>
      <c r="E170" s="24"/>
      <c r="F170" s="10"/>
    </row>
    <row r="171" spans="1:6" ht="26.25">
      <c r="A171" s="22">
        <v>615</v>
      </c>
      <c r="B171" s="12" t="s">
        <v>261</v>
      </c>
      <c r="C171" s="23" t="s">
        <v>264</v>
      </c>
      <c r="D171" s="28" t="e">
        <f>Лист1!#REF!</f>
        <v>#REF!</v>
      </c>
      <c r="E171" s="24">
        <v>392</v>
      </c>
      <c r="F171" s="10" t="e">
        <f t="shared" si="9"/>
        <v>#REF!</v>
      </c>
    </row>
    <row r="172" spans="1:6" ht="13.5" customHeight="1">
      <c r="A172" s="22">
        <v>616</v>
      </c>
      <c r="B172" s="12" t="s">
        <v>265</v>
      </c>
      <c r="C172" s="23" t="s">
        <v>266</v>
      </c>
      <c r="D172" s="28" t="e">
        <f>Лист1!#REF!</f>
        <v>#REF!</v>
      </c>
      <c r="E172" s="24">
        <v>260</v>
      </c>
      <c r="F172" s="10" t="e">
        <f t="shared" si="9"/>
        <v>#REF!</v>
      </c>
    </row>
    <row r="173" spans="1:6" ht="13.5" customHeight="1">
      <c r="A173" s="22">
        <v>617</v>
      </c>
      <c r="B173" s="12" t="s">
        <v>267</v>
      </c>
      <c r="C173" s="23" t="s">
        <v>268</v>
      </c>
      <c r="D173" s="28" t="e">
        <f>Лист1!#REF!</f>
        <v>#REF!</v>
      </c>
      <c r="E173" s="24">
        <v>524</v>
      </c>
      <c r="F173" s="10" t="e">
        <f t="shared" si="9"/>
        <v>#REF!</v>
      </c>
    </row>
    <row r="174" spans="1:6" ht="26.25">
      <c r="A174" s="22">
        <v>618</v>
      </c>
      <c r="B174" s="12" t="s">
        <v>269</v>
      </c>
      <c r="C174" s="23" t="s">
        <v>270</v>
      </c>
      <c r="D174" s="28" t="e">
        <f>Лист1!#REF!</f>
        <v>#REF!</v>
      </c>
      <c r="E174" s="24" t="s">
        <v>423</v>
      </c>
      <c r="F174" s="10"/>
    </row>
    <row r="175" spans="1:6" ht="39" customHeight="1">
      <c r="A175" s="22">
        <v>619</v>
      </c>
      <c r="B175" s="12" t="s">
        <v>271</v>
      </c>
      <c r="C175" s="23" t="s">
        <v>272</v>
      </c>
      <c r="D175" s="28" t="e">
        <f>Лист1!#REF!</f>
        <v>#REF!</v>
      </c>
      <c r="E175" s="24">
        <v>279</v>
      </c>
      <c r="F175" s="10" t="e">
        <f t="shared" si="9"/>
        <v>#REF!</v>
      </c>
    </row>
    <row r="176" spans="1:6" ht="39" customHeight="1">
      <c r="A176" s="22">
        <v>620</v>
      </c>
      <c r="B176" s="12" t="s">
        <v>271</v>
      </c>
      <c r="C176" s="23" t="s">
        <v>432</v>
      </c>
      <c r="D176" s="28" t="e">
        <f>Лист1!#REF!</f>
        <v>#REF!</v>
      </c>
      <c r="E176" s="24"/>
      <c r="F176" s="10"/>
    </row>
    <row r="177" spans="1:6" ht="39">
      <c r="A177" s="22">
        <v>621</v>
      </c>
      <c r="B177" s="12" t="s">
        <v>271</v>
      </c>
      <c r="C177" s="23" t="s">
        <v>273</v>
      </c>
      <c r="D177" s="28" t="e">
        <f>Лист1!#REF!</f>
        <v>#REF!</v>
      </c>
      <c r="E177" s="24">
        <v>138</v>
      </c>
      <c r="F177" s="10" t="e">
        <f t="shared" si="9"/>
        <v>#REF!</v>
      </c>
    </row>
    <row r="178" spans="1:6" ht="51.75">
      <c r="A178" s="22">
        <v>622</v>
      </c>
      <c r="B178" s="12" t="s">
        <v>271</v>
      </c>
      <c r="C178" s="23" t="s">
        <v>274</v>
      </c>
      <c r="D178" s="28" t="e">
        <f>Лист1!#REF!</f>
        <v>#REF!</v>
      </c>
      <c r="E178" s="24">
        <v>944</v>
      </c>
      <c r="F178" s="10" t="e">
        <f t="shared" si="9"/>
        <v>#REF!</v>
      </c>
    </row>
    <row r="179" spans="1:6" ht="27.75" customHeight="1">
      <c r="A179" s="22">
        <v>623</v>
      </c>
      <c r="B179" s="12" t="s">
        <v>271</v>
      </c>
      <c r="C179" s="23" t="s">
        <v>275</v>
      </c>
      <c r="D179" s="28" t="e">
        <f>Лист1!#REF!</f>
        <v>#REF!</v>
      </c>
      <c r="E179" s="24">
        <v>295</v>
      </c>
      <c r="F179" s="10" t="e">
        <f t="shared" si="9"/>
        <v>#REF!</v>
      </c>
    </row>
    <row r="180" spans="1:6" ht="27.75" customHeight="1">
      <c r="A180" s="22">
        <v>624</v>
      </c>
      <c r="B180" s="12" t="s">
        <v>271</v>
      </c>
      <c r="C180" s="23" t="s">
        <v>433</v>
      </c>
      <c r="D180" s="28" t="e">
        <f>Лист1!#REF!</f>
        <v>#REF!</v>
      </c>
      <c r="E180" s="24"/>
      <c r="F180" s="10"/>
    </row>
    <row r="181" spans="1:6" ht="39">
      <c r="A181" s="22">
        <v>625</v>
      </c>
      <c r="B181" s="12" t="s">
        <v>271</v>
      </c>
      <c r="C181" s="23" t="s">
        <v>276</v>
      </c>
      <c r="D181" s="28" t="e">
        <f>Лист1!#REF!</f>
        <v>#REF!</v>
      </c>
      <c r="E181" s="24" t="s">
        <v>423</v>
      </c>
      <c r="F181" s="10"/>
    </row>
    <row r="182" spans="1:6" ht="39">
      <c r="A182" s="22">
        <v>626</v>
      </c>
      <c r="B182" s="12" t="s">
        <v>271</v>
      </c>
      <c r="C182" s="23" t="s">
        <v>277</v>
      </c>
      <c r="D182" s="28" t="e">
        <f>Лист1!#REF!</f>
        <v>#REF!</v>
      </c>
      <c r="E182" s="24">
        <v>266</v>
      </c>
      <c r="F182" s="10" t="e">
        <f t="shared" si="9"/>
        <v>#REF!</v>
      </c>
    </row>
    <row r="183" spans="1:6" ht="39">
      <c r="A183" s="22">
        <v>627</v>
      </c>
      <c r="B183" s="12" t="s">
        <v>271</v>
      </c>
      <c r="C183" s="23" t="s">
        <v>278</v>
      </c>
      <c r="D183" s="28" t="e">
        <f>Лист1!#REF!</f>
        <v>#REF!</v>
      </c>
      <c r="E183" s="24">
        <v>1116</v>
      </c>
      <c r="F183" s="10" t="e">
        <f t="shared" si="9"/>
        <v>#REF!</v>
      </c>
    </row>
    <row r="184" spans="1:6" ht="39">
      <c r="A184" s="22">
        <v>628</v>
      </c>
      <c r="B184" s="12" t="s">
        <v>271</v>
      </c>
      <c r="C184" s="23" t="s">
        <v>434</v>
      </c>
      <c r="D184" s="28" t="e">
        <f>Лист1!#REF!</f>
        <v>#REF!</v>
      </c>
      <c r="E184" s="24"/>
      <c r="F184" s="10"/>
    </row>
    <row r="185" spans="1:6" ht="26.25">
      <c r="A185" s="22">
        <v>629</v>
      </c>
      <c r="B185" s="12" t="s">
        <v>271</v>
      </c>
      <c r="C185" s="23" t="s">
        <v>279</v>
      </c>
      <c r="D185" s="28" t="e">
        <f>Лист1!#REF!</f>
        <v>#REF!</v>
      </c>
      <c r="E185" s="24">
        <v>642</v>
      </c>
      <c r="F185" s="10" t="e">
        <f t="shared" si="9"/>
        <v>#REF!</v>
      </c>
    </row>
    <row r="186" spans="1:6" ht="39">
      <c r="A186" s="22">
        <v>630</v>
      </c>
      <c r="B186" s="12" t="s">
        <v>271</v>
      </c>
      <c r="C186" s="23" t="s">
        <v>280</v>
      </c>
      <c r="D186" s="28" t="e">
        <f>Лист1!#REF!</f>
        <v>#REF!</v>
      </c>
      <c r="E186" s="24">
        <v>266</v>
      </c>
      <c r="F186" s="10" t="e">
        <f t="shared" si="9"/>
        <v>#REF!</v>
      </c>
    </row>
    <row r="187" spans="1:6" ht="39">
      <c r="A187" s="22">
        <v>631</v>
      </c>
      <c r="B187" s="12" t="s">
        <v>271</v>
      </c>
      <c r="C187" s="23" t="s">
        <v>281</v>
      </c>
      <c r="D187" s="28" t="e">
        <f>Лист1!#REF!</f>
        <v>#REF!</v>
      </c>
      <c r="E187" s="24" t="s">
        <v>423</v>
      </c>
      <c r="F187" s="10"/>
    </row>
    <row r="188" spans="1:6">
      <c r="A188" s="93" t="s">
        <v>282</v>
      </c>
      <c r="B188" s="93"/>
      <c r="C188" s="93"/>
      <c r="D188" s="93"/>
      <c r="E188" s="93"/>
      <c r="F188" s="40"/>
    </row>
    <row r="189" spans="1:6" ht="15" customHeight="1">
      <c r="A189" s="94" t="s">
        <v>410</v>
      </c>
      <c r="B189" s="95"/>
      <c r="C189" s="95"/>
      <c r="D189" s="95"/>
      <c r="E189" s="95"/>
      <c r="F189" s="43"/>
    </row>
    <row r="190" spans="1:6" ht="25.5">
      <c r="A190" s="22">
        <v>1700</v>
      </c>
      <c r="B190" s="13" t="s">
        <v>284</v>
      </c>
      <c r="C190" s="25" t="s">
        <v>285</v>
      </c>
      <c r="D190" s="28" t="e">
        <f>Лист1!#REF!</f>
        <v>#REF!</v>
      </c>
      <c r="E190" s="24">
        <v>171</v>
      </c>
      <c r="F190" s="28" t="e">
        <f t="shared" ref="F190:F253" si="10">D190/E190*100-100</f>
        <v>#REF!</v>
      </c>
    </row>
    <row r="191" spans="1:6" ht="25.5">
      <c r="A191" s="22">
        <v>1701</v>
      </c>
      <c r="B191" s="13" t="s">
        <v>286</v>
      </c>
      <c r="C191" s="25" t="s">
        <v>287</v>
      </c>
      <c r="D191" s="28" t="e">
        <f>Лист1!#REF!</f>
        <v>#REF!</v>
      </c>
      <c r="E191" s="24" t="s">
        <v>423</v>
      </c>
      <c r="F191" s="28"/>
    </row>
    <row r="192" spans="1:6" ht="25.5">
      <c r="A192" s="22">
        <v>1702</v>
      </c>
      <c r="B192" s="13" t="s">
        <v>288</v>
      </c>
      <c r="C192" s="25" t="s">
        <v>289</v>
      </c>
      <c r="D192" s="28" t="e">
        <f>Лист1!#REF!</f>
        <v>#REF!</v>
      </c>
      <c r="E192" s="24" t="s">
        <v>423</v>
      </c>
      <c r="F192" s="28"/>
    </row>
    <row r="193" spans="1:6" ht="25.5">
      <c r="A193" s="22">
        <v>1703</v>
      </c>
      <c r="B193" s="13" t="s">
        <v>288</v>
      </c>
      <c r="C193" s="25" t="s">
        <v>290</v>
      </c>
      <c r="D193" s="28" t="e">
        <f>Лист1!#REF!</f>
        <v>#REF!</v>
      </c>
      <c r="E193" s="24" t="s">
        <v>423</v>
      </c>
      <c r="F193" s="28"/>
    </row>
    <row r="194" spans="1:6" ht="25.5">
      <c r="A194" s="22">
        <v>1704</v>
      </c>
      <c r="B194" s="13" t="s">
        <v>288</v>
      </c>
      <c r="C194" s="25" t="s">
        <v>291</v>
      </c>
      <c r="D194" s="28" t="e">
        <f>Лист1!#REF!</f>
        <v>#REF!</v>
      </c>
      <c r="E194" s="24" t="s">
        <v>423</v>
      </c>
      <c r="F194" s="28"/>
    </row>
    <row r="195" spans="1:6" ht="25.5">
      <c r="A195" s="22">
        <v>1705</v>
      </c>
      <c r="B195" s="13" t="s">
        <v>292</v>
      </c>
      <c r="C195" s="25" t="s">
        <v>293</v>
      </c>
      <c r="D195" s="28" t="e">
        <f>Лист1!#REF!</f>
        <v>#REF!</v>
      </c>
      <c r="E195" s="24">
        <v>3409</v>
      </c>
      <c r="F195" s="28" t="e">
        <f t="shared" si="10"/>
        <v>#REF!</v>
      </c>
    </row>
    <row r="196" spans="1:6" ht="38.25">
      <c r="A196" s="22">
        <v>1706</v>
      </c>
      <c r="B196" s="13" t="s">
        <v>294</v>
      </c>
      <c r="C196" s="25" t="s">
        <v>295</v>
      </c>
      <c r="D196" s="28" t="e">
        <f>Лист1!#REF!</f>
        <v>#REF!</v>
      </c>
      <c r="E196" s="24">
        <v>55</v>
      </c>
      <c r="F196" s="28" t="e">
        <f t="shared" si="10"/>
        <v>#REF!</v>
      </c>
    </row>
    <row r="197" spans="1:6" ht="25.5">
      <c r="A197" s="22">
        <v>1707</v>
      </c>
      <c r="B197" s="13" t="s">
        <v>296</v>
      </c>
      <c r="C197" s="25" t="s">
        <v>297</v>
      </c>
      <c r="D197" s="28" t="e">
        <f>Лист1!#REF!</f>
        <v>#REF!</v>
      </c>
      <c r="E197" s="24">
        <v>4984</v>
      </c>
      <c r="F197" s="28" t="e">
        <f t="shared" si="10"/>
        <v>#REF!</v>
      </c>
    </row>
    <row r="198" spans="1:6" ht="25.5">
      <c r="A198" s="22">
        <v>1708</v>
      </c>
      <c r="B198" s="13" t="s">
        <v>298</v>
      </c>
      <c r="C198" s="25" t="s">
        <v>299</v>
      </c>
      <c r="D198" s="28" t="e">
        <f>Лист1!#REF!</f>
        <v>#REF!</v>
      </c>
      <c r="E198" s="24">
        <v>727</v>
      </c>
      <c r="F198" s="28" t="e">
        <f t="shared" si="10"/>
        <v>#REF!</v>
      </c>
    </row>
    <row r="199" spans="1:6" ht="25.5">
      <c r="A199" s="22">
        <v>1709</v>
      </c>
      <c r="B199" s="13" t="s">
        <v>292</v>
      </c>
      <c r="C199" s="25" t="s">
        <v>300</v>
      </c>
      <c r="D199" s="28" t="e">
        <f>Лист1!#REF!</f>
        <v>#REF!</v>
      </c>
      <c r="E199" s="24">
        <v>898</v>
      </c>
      <c r="F199" s="28" t="e">
        <f t="shared" si="10"/>
        <v>#REF!</v>
      </c>
    </row>
    <row r="200" spans="1:6" ht="25.5">
      <c r="A200" s="22">
        <v>1710</v>
      </c>
      <c r="B200" s="13" t="s">
        <v>301</v>
      </c>
      <c r="C200" s="25" t="s">
        <v>302</v>
      </c>
      <c r="D200" s="28" t="e">
        <f>Лист1!#REF!</f>
        <v>#REF!</v>
      </c>
      <c r="E200" s="24">
        <v>115</v>
      </c>
      <c r="F200" s="28" t="e">
        <f t="shared" si="10"/>
        <v>#REF!</v>
      </c>
    </row>
    <row r="201" spans="1:6" ht="25.5">
      <c r="A201" s="22">
        <v>1711</v>
      </c>
      <c r="B201" s="13" t="s">
        <v>301</v>
      </c>
      <c r="C201" s="25" t="s">
        <v>303</v>
      </c>
      <c r="D201" s="28" t="e">
        <f>Лист1!#REF!</f>
        <v>#REF!</v>
      </c>
      <c r="E201" s="24" t="s">
        <v>423</v>
      </c>
      <c r="F201" s="28"/>
    </row>
    <row r="202" spans="1:6" ht="25.5">
      <c r="A202" s="22">
        <v>1712</v>
      </c>
      <c r="B202" s="13" t="s">
        <v>254</v>
      </c>
      <c r="C202" s="25" t="s">
        <v>304</v>
      </c>
      <c r="D202" s="28" t="e">
        <f>Лист1!#REF!</f>
        <v>#REF!</v>
      </c>
      <c r="E202" s="24">
        <v>2698</v>
      </c>
      <c r="F202" s="28" t="e">
        <f t="shared" si="10"/>
        <v>#REF!</v>
      </c>
    </row>
    <row r="203" spans="1:6" ht="25.5">
      <c r="A203" s="22">
        <v>1713</v>
      </c>
      <c r="B203" s="13" t="s">
        <v>305</v>
      </c>
      <c r="C203" s="25" t="s">
        <v>306</v>
      </c>
      <c r="D203" s="28" t="e">
        <f>Лист1!#REF!</f>
        <v>#REF!</v>
      </c>
      <c r="E203" s="24" t="s">
        <v>423</v>
      </c>
      <c r="F203" s="28"/>
    </row>
    <row r="204" spans="1:6" ht="38.25">
      <c r="A204" s="22">
        <v>1714</v>
      </c>
      <c r="B204" s="13" t="s">
        <v>307</v>
      </c>
      <c r="C204" s="25" t="s">
        <v>308</v>
      </c>
      <c r="D204" s="28" t="e">
        <f>Лист1!#REF!</f>
        <v>#REF!</v>
      </c>
      <c r="E204" s="24">
        <v>242</v>
      </c>
      <c r="F204" s="28" t="e">
        <f t="shared" si="10"/>
        <v>#REF!</v>
      </c>
    </row>
    <row r="205" spans="1:6" s="14" customFormat="1" ht="15" customHeight="1">
      <c r="A205" s="96" t="s">
        <v>411</v>
      </c>
      <c r="B205" s="97"/>
      <c r="C205" s="97"/>
      <c r="D205" s="97"/>
      <c r="E205" s="97"/>
      <c r="F205" s="44"/>
    </row>
    <row r="206" spans="1:6" ht="25.5">
      <c r="A206" s="22">
        <v>1715</v>
      </c>
      <c r="B206" s="13" t="s">
        <v>309</v>
      </c>
      <c r="C206" s="25" t="s">
        <v>310</v>
      </c>
      <c r="D206" s="28" t="e">
        <f>Лист1!#REF!</f>
        <v>#REF!</v>
      </c>
      <c r="E206" s="24">
        <v>487</v>
      </c>
      <c r="F206" s="28" t="e">
        <f t="shared" si="10"/>
        <v>#REF!</v>
      </c>
    </row>
    <row r="207" spans="1:6" ht="25.5">
      <c r="A207" s="22">
        <v>1716</v>
      </c>
      <c r="B207" s="13" t="s">
        <v>311</v>
      </c>
      <c r="C207" s="25" t="s">
        <v>312</v>
      </c>
      <c r="D207" s="28" t="e">
        <f>Лист1!#REF!</f>
        <v>#REF!</v>
      </c>
      <c r="E207" s="24">
        <v>519</v>
      </c>
      <c r="F207" s="28" t="e">
        <f t="shared" si="10"/>
        <v>#REF!</v>
      </c>
    </row>
    <row r="208" spans="1:6" ht="25.5">
      <c r="A208" s="22">
        <v>1717</v>
      </c>
      <c r="B208" s="13" t="s">
        <v>313</v>
      </c>
      <c r="C208" s="25" t="s">
        <v>314</v>
      </c>
      <c r="D208" s="28" t="e">
        <f>Лист1!#REF!</f>
        <v>#REF!</v>
      </c>
      <c r="E208" s="24">
        <v>581</v>
      </c>
      <c r="F208" s="28" t="e">
        <f t="shared" si="10"/>
        <v>#REF!</v>
      </c>
    </row>
    <row r="209" spans="1:6" ht="25.5">
      <c r="A209" s="22">
        <v>1718</v>
      </c>
      <c r="B209" s="13" t="s">
        <v>313</v>
      </c>
      <c r="C209" s="25" t="s">
        <v>315</v>
      </c>
      <c r="D209" s="28" t="e">
        <f>Лист1!#REF!</f>
        <v>#REF!</v>
      </c>
      <c r="E209" s="24">
        <v>642</v>
      </c>
      <c r="F209" s="28" t="e">
        <f t="shared" si="10"/>
        <v>#REF!</v>
      </c>
    </row>
    <row r="210" spans="1:6" ht="25.5">
      <c r="A210" s="22">
        <v>1719</v>
      </c>
      <c r="B210" s="13" t="s">
        <v>316</v>
      </c>
      <c r="C210" s="25" t="s">
        <v>317</v>
      </c>
      <c r="D210" s="28" t="e">
        <f>Лист1!#REF!</f>
        <v>#REF!</v>
      </c>
      <c r="E210" s="24">
        <v>566</v>
      </c>
      <c r="F210" s="28" t="e">
        <f t="shared" si="10"/>
        <v>#REF!</v>
      </c>
    </row>
    <row r="211" spans="1:6" ht="25.5">
      <c r="A211" s="22">
        <v>1720</v>
      </c>
      <c r="B211" s="13" t="s">
        <v>316</v>
      </c>
      <c r="C211" s="25" t="s">
        <v>318</v>
      </c>
      <c r="D211" s="28" t="e">
        <f>Лист1!#REF!</f>
        <v>#REF!</v>
      </c>
      <c r="E211" s="24">
        <v>599</v>
      </c>
      <c r="F211" s="28" t="e">
        <f t="shared" si="10"/>
        <v>#REF!</v>
      </c>
    </row>
    <row r="212" spans="1:6" ht="25.5">
      <c r="A212" s="22">
        <v>1721</v>
      </c>
      <c r="B212" s="13" t="s">
        <v>316</v>
      </c>
      <c r="C212" s="25" t="s">
        <v>319</v>
      </c>
      <c r="D212" s="28" t="e">
        <f>Лист1!#REF!</f>
        <v>#REF!</v>
      </c>
      <c r="E212" s="24">
        <v>628</v>
      </c>
      <c r="F212" s="28" t="e">
        <f t="shared" si="10"/>
        <v>#REF!</v>
      </c>
    </row>
    <row r="213" spans="1:6" ht="25.5">
      <c r="A213" s="22">
        <v>1722</v>
      </c>
      <c r="B213" s="13" t="s">
        <v>316</v>
      </c>
      <c r="C213" s="25" t="s">
        <v>320</v>
      </c>
      <c r="D213" s="28" t="e">
        <f>Лист1!#REF!</f>
        <v>#REF!</v>
      </c>
      <c r="E213" s="24">
        <v>664</v>
      </c>
      <c r="F213" s="28" t="e">
        <f t="shared" si="10"/>
        <v>#REF!</v>
      </c>
    </row>
    <row r="214" spans="1:6" s="1" customFormat="1" ht="12.75" customHeight="1">
      <c r="A214" s="47" t="s">
        <v>283</v>
      </c>
      <c r="B214" s="45"/>
      <c r="C214" s="45"/>
      <c r="D214" s="45"/>
      <c r="E214" s="45"/>
      <c r="F214" s="46"/>
    </row>
    <row r="215" spans="1:6" ht="25.5">
      <c r="A215" s="22">
        <v>1723</v>
      </c>
      <c r="B215" s="13" t="s">
        <v>321</v>
      </c>
      <c r="C215" s="25" t="s">
        <v>322</v>
      </c>
      <c r="D215" s="28" t="e">
        <f>Лист1!#REF!</f>
        <v>#REF!</v>
      </c>
      <c r="E215" s="24">
        <v>991</v>
      </c>
      <c r="F215" s="28" t="e">
        <f t="shared" si="10"/>
        <v>#REF!</v>
      </c>
    </row>
    <row r="216" spans="1:6" s="1" customFormat="1" ht="13.5" customHeight="1">
      <c r="A216" s="96" t="s">
        <v>412</v>
      </c>
      <c r="B216" s="97"/>
      <c r="C216" s="97"/>
      <c r="D216" s="97"/>
      <c r="E216" s="97"/>
      <c r="F216" s="44"/>
    </row>
    <row r="217" spans="1:6" ht="38.25">
      <c r="A217" s="22">
        <v>1724</v>
      </c>
      <c r="B217" s="13" t="s">
        <v>323</v>
      </c>
      <c r="C217" s="25" t="s">
        <v>324</v>
      </c>
      <c r="D217" s="28" t="e">
        <f>Лист1!#REF!</f>
        <v>#REF!</v>
      </c>
      <c r="E217" s="24" t="s">
        <v>423</v>
      </c>
      <c r="F217" s="28"/>
    </row>
    <row r="218" spans="1:6" ht="38.25">
      <c r="A218" s="22">
        <v>1725</v>
      </c>
      <c r="B218" s="13" t="s">
        <v>323</v>
      </c>
      <c r="C218" s="25" t="s">
        <v>325</v>
      </c>
      <c r="D218" s="28" t="e">
        <f>Лист1!#REF!</f>
        <v>#REF!</v>
      </c>
      <c r="E218" s="24" t="s">
        <v>423</v>
      </c>
      <c r="F218" s="28"/>
    </row>
    <row r="219" spans="1:6" ht="38.25">
      <c r="A219" s="22">
        <v>1726</v>
      </c>
      <c r="B219" s="13" t="s">
        <v>323</v>
      </c>
      <c r="C219" s="25" t="s">
        <v>326</v>
      </c>
      <c r="D219" s="28" t="e">
        <f>Лист1!#REF!</f>
        <v>#REF!</v>
      </c>
      <c r="E219" s="24" t="s">
        <v>423</v>
      </c>
      <c r="F219" s="28"/>
    </row>
    <row r="220" spans="1:6" ht="38.25">
      <c r="A220" s="22">
        <v>1727</v>
      </c>
      <c r="B220" s="13" t="s">
        <v>323</v>
      </c>
      <c r="C220" s="25" t="s">
        <v>327</v>
      </c>
      <c r="D220" s="28" t="e">
        <f>Лист1!#REF!</f>
        <v>#REF!</v>
      </c>
      <c r="E220" s="24">
        <v>436</v>
      </c>
      <c r="F220" s="28" t="e">
        <f t="shared" si="10"/>
        <v>#REF!</v>
      </c>
    </row>
    <row r="221" spans="1:6" s="1" customFormat="1" ht="13.5" customHeight="1">
      <c r="A221" s="98" t="s">
        <v>413</v>
      </c>
      <c r="B221" s="99"/>
      <c r="C221" s="99"/>
      <c r="D221" s="99"/>
      <c r="E221" s="99"/>
      <c r="F221" s="48"/>
    </row>
    <row r="222" spans="1:6" ht="15" customHeight="1">
      <c r="A222" s="22">
        <v>1728</v>
      </c>
      <c r="B222" s="13" t="s">
        <v>328</v>
      </c>
      <c r="C222" s="25" t="s">
        <v>329</v>
      </c>
      <c r="D222" s="28" t="e">
        <f>Лист1!#REF!</f>
        <v>#REF!</v>
      </c>
      <c r="E222" s="24">
        <v>4356</v>
      </c>
      <c r="F222" s="28" t="e">
        <f t="shared" si="10"/>
        <v>#REF!</v>
      </c>
    </row>
    <row r="223" spans="1:6" ht="25.5">
      <c r="A223" s="22">
        <v>1729</v>
      </c>
      <c r="B223" s="13" t="s">
        <v>328</v>
      </c>
      <c r="C223" s="25" t="s">
        <v>330</v>
      </c>
      <c r="D223" s="28" t="e">
        <f>Лист1!#REF!</f>
        <v>#REF!</v>
      </c>
      <c r="E223" s="24" t="s">
        <v>423</v>
      </c>
      <c r="F223" s="28"/>
    </row>
    <row r="224" spans="1:6" ht="25.5">
      <c r="A224" s="22">
        <v>1730</v>
      </c>
      <c r="B224" s="13" t="s">
        <v>331</v>
      </c>
      <c r="C224" s="25" t="s">
        <v>332</v>
      </c>
      <c r="D224" s="28" t="e">
        <f>Лист1!#REF!</f>
        <v>#REF!</v>
      </c>
      <c r="E224" s="24">
        <v>589</v>
      </c>
      <c r="F224" s="28" t="e">
        <f t="shared" si="10"/>
        <v>#REF!</v>
      </c>
    </row>
    <row r="225" spans="1:6" ht="25.5">
      <c r="A225" s="22">
        <v>1731</v>
      </c>
      <c r="B225" s="13" t="s">
        <v>333</v>
      </c>
      <c r="C225" s="25" t="s">
        <v>334</v>
      </c>
      <c r="D225" s="28" t="e">
        <f>Лист1!#REF!</f>
        <v>#REF!</v>
      </c>
      <c r="E225" s="24">
        <v>459</v>
      </c>
      <c r="F225" s="28" t="e">
        <f t="shared" si="10"/>
        <v>#REF!</v>
      </c>
    </row>
    <row r="226" spans="1:6" ht="25.5">
      <c r="A226" s="22">
        <v>1732</v>
      </c>
      <c r="B226" s="13" t="s">
        <v>333</v>
      </c>
      <c r="C226" s="25" t="s">
        <v>335</v>
      </c>
      <c r="D226" s="28" t="e">
        <f>Лист1!#REF!</f>
        <v>#REF!</v>
      </c>
      <c r="E226" s="24">
        <v>514</v>
      </c>
      <c r="F226" s="28" t="e">
        <f t="shared" si="10"/>
        <v>#REF!</v>
      </c>
    </row>
    <row r="227" spans="1:6" ht="14.25" customHeight="1">
      <c r="A227" s="22">
        <v>1733</v>
      </c>
      <c r="B227" s="13" t="s">
        <v>336</v>
      </c>
      <c r="C227" s="25" t="s">
        <v>337</v>
      </c>
      <c r="D227" s="28" t="e">
        <f>Лист1!#REF!</f>
        <v>#REF!</v>
      </c>
      <c r="E227" s="24">
        <v>575</v>
      </c>
      <c r="F227" s="28" t="e">
        <f t="shared" si="10"/>
        <v>#REF!</v>
      </c>
    </row>
    <row r="228" spans="1:6" ht="25.5">
      <c r="A228" s="22">
        <v>1734</v>
      </c>
      <c r="B228" s="13" t="s">
        <v>251</v>
      </c>
      <c r="C228" s="25" t="s">
        <v>338</v>
      </c>
      <c r="D228" s="28" t="e">
        <f>Лист1!#REF!</f>
        <v>#REF!</v>
      </c>
      <c r="E228" s="24">
        <v>205</v>
      </c>
      <c r="F228" s="28" t="e">
        <f t="shared" si="10"/>
        <v>#REF!</v>
      </c>
    </row>
    <row r="229" spans="1:6" ht="25.5">
      <c r="A229" s="22">
        <v>1735</v>
      </c>
      <c r="B229" s="13" t="s">
        <v>333</v>
      </c>
      <c r="C229" s="25" t="s">
        <v>339</v>
      </c>
      <c r="D229" s="28" t="e">
        <f>Лист1!#REF!</f>
        <v>#REF!</v>
      </c>
      <c r="E229" s="24">
        <v>679</v>
      </c>
      <c r="F229" s="28" t="e">
        <f t="shared" si="10"/>
        <v>#REF!</v>
      </c>
    </row>
    <row r="230" spans="1:6" ht="25.5">
      <c r="A230" s="22">
        <v>1736</v>
      </c>
      <c r="B230" s="13" t="s">
        <v>340</v>
      </c>
      <c r="C230" s="25" t="s">
        <v>341</v>
      </c>
      <c r="D230" s="28" t="e">
        <f>Лист1!#REF!</f>
        <v>#REF!</v>
      </c>
      <c r="E230" s="24">
        <v>295</v>
      </c>
      <c r="F230" s="28" t="e">
        <f t="shared" si="10"/>
        <v>#REF!</v>
      </c>
    </row>
    <row r="231" spans="1:6" ht="16.5" customHeight="1">
      <c r="A231" s="22">
        <v>1737</v>
      </c>
      <c r="B231" s="13" t="s">
        <v>342</v>
      </c>
      <c r="C231" s="25" t="s">
        <v>343</v>
      </c>
      <c r="D231" s="28" t="e">
        <f>Лист1!#REF!</f>
        <v>#REF!</v>
      </c>
      <c r="E231" s="24">
        <v>191</v>
      </c>
      <c r="F231" s="28" t="e">
        <f t="shared" si="10"/>
        <v>#REF!</v>
      </c>
    </row>
    <row r="232" spans="1:6" ht="12.75" customHeight="1">
      <c r="A232" s="22">
        <v>1738</v>
      </c>
      <c r="B232" s="13" t="s">
        <v>344</v>
      </c>
      <c r="C232" s="25" t="s">
        <v>345</v>
      </c>
      <c r="D232" s="28" t="e">
        <f>Лист1!#REF!</f>
        <v>#REF!</v>
      </c>
      <c r="E232" s="24">
        <v>203</v>
      </c>
      <c r="F232" s="28" t="e">
        <f t="shared" si="10"/>
        <v>#REF!</v>
      </c>
    </row>
    <row r="233" spans="1:6" ht="12.75" customHeight="1">
      <c r="A233" s="22">
        <v>1739</v>
      </c>
      <c r="B233" s="13" t="s">
        <v>346</v>
      </c>
      <c r="C233" s="25" t="s">
        <v>347</v>
      </c>
      <c r="D233" s="28" t="e">
        <f>Лист1!#REF!</f>
        <v>#REF!</v>
      </c>
      <c r="E233" s="24" t="s">
        <v>423</v>
      </c>
      <c r="F233" s="28"/>
    </row>
    <row r="234" spans="1:6" ht="25.5">
      <c r="A234" s="22">
        <v>1740</v>
      </c>
      <c r="B234" s="13" t="s">
        <v>348</v>
      </c>
      <c r="C234" s="25" t="s">
        <v>349</v>
      </c>
      <c r="D234" s="28" t="e">
        <f>Лист1!#REF!</f>
        <v>#REF!</v>
      </c>
      <c r="E234" s="24">
        <v>265</v>
      </c>
      <c r="F234" s="28" t="e">
        <f t="shared" si="10"/>
        <v>#REF!</v>
      </c>
    </row>
    <row r="235" spans="1:6" s="1" customFormat="1" ht="13.5" customHeight="1">
      <c r="A235" s="98" t="s">
        <v>414</v>
      </c>
      <c r="B235" s="99"/>
      <c r="C235" s="99"/>
      <c r="D235" s="99"/>
      <c r="E235" s="99"/>
      <c r="F235" s="48"/>
    </row>
    <row r="236" spans="1:6" ht="15" customHeight="1">
      <c r="A236" s="22">
        <v>1741</v>
      </c>
      <c r="B236" s="13" t="s">
        <v>328</v>
      </c>
      <c r="C236" s="25" t="s">
        <v>329</v>
      </c>
      <c r="D236" s="28" t="e">
        <f>Лист1!#REF!</f>
        <v>#REF!</v>
      </c>
      <c r="E236" s="24">
        <v>6683</v>
      </c>
      <c r="F236" s="28" t="e">
        <f t="shared" si="10"/>
        <v>#REF!</v>
      </c>
    </row>
    <row r="237" spans="1:6" ht="25.5">
      <c r="A237" s="22">
        <v>1742</v>
      </c>
      <c r="B237" s="13" t="s">
        <v>328</v>
      </c>
      <c r="C237" s="25" t="s">
        <v>330</v>
      </c>
      <c r="D237" s="28" t="e">
        <f>Лист1!#REF!</f>
        <v>#REF!</v>
      </c>
      <c r="E237" s="24" t="s">
        <v>423</v>
      </c>
      <c r="F237" s="28"/>
    </row>
    <row r="238" spans="1:6" ht="25.5">
      <c r="A238" s="22">
        <v>1743</v>
      </c>
      <c r="B238" s="13" t="s">
        <v>333</v>
      </c>
      <c r="C238" s="25" t="s">
        <v>334</v>
      </c>
      <c r="D238" s="28" t="e">
        <f>Лист1!#REF!</f>
        <v>#REF!</v>
      </c>
      <c r="E238" s="24">
        <v>509</v>
      </c>
      <c r="F238" s="28" t="e">
        <f t="shared" si="10"/>
        <v>#REF!</v>
      </c>
    </row>
    <row r="239" spans="1:6" ht="25.5">
      <c r="A239" s="22">
        <v>1744</v>
      </c>
      <c r="B239" s="13" t="s">
        <v>333</v>
      </c>
      <c r="C239" s="25" t="s">
        <v>335</v>
      </c>
      <c r="D239" s="28" t="e">
        <f>Лист1!#REF!</f>
        <v>#REF!</v>
      </c>
      <c r="E239" s="24">
        <v>569</v>
      </c>
      <c r="F239" s="28" t="e">
        <f t="shared" si="10"/>
        <v>#REF!</v>
      </c>
    </row>
    <row r="240" spans="1:6" ht="25.5">
      <c r="A240" s="22">
        <v>1745</v>
      </c>
      <c r="B240" s="13" t="s">
        <v>336</v>
      </c>
      <c r="C240" s="25" t="s">
        <v>337</v>
      </c>
      <c r="D240" s="28" t="e">
        <f>Лист1!#REF!</f>
        <v>#REF!</v>
      </c>
      <c r="E240" s="24">
        <v>648</v>
      </c>
      <c r="F240" s="28" t="e">
        <f t="shared" si="10"/>
        <v>#REF!</v>
      </c>
    </row>
    <row r="241" spans="1:6" ht="25.5">
      <c r="A241" s="22">
        <v>1746</v>
      </c>
      <c r="B241" s="13" t="s">
        <v>251</v>
      </c>
      <c r="C241" s="25" t="s">
        <v>338</v>
      </c>
      <c r="D241" s="28" t="e">
        <f>Лист1!#REF!</f>
        <v>#REF!</v>
      </c>
      <c r="E241" s="24">
        <v>265</v>
      </c>
      <c r="F241" s="28" t="e">
        <f t="shared" si="10"/>
        <v>#REF!</v>
      </c>
    </row>
    <row r="242" spans="1:6" ht="16.5" customHeight="1">
      <c r="A242" s="22">
        <v>1747</v>
      </c>
      <c r="B242" s="13" t="s">
        <v>344</v>
      </c>
      <c r="C242" s="25" t="s">
        <v>345</v>
      </c>
      <c r="D242" s="28" t="e">
        <f>Лист1!#REF!</f>
        <v>#REF!</v>
      </c>
      <c r="E242" s="24">
        <v>275</v>
      </c>
      <c r="F242" s="28" t="e">
        <f t="shared" si="10"/>
        <v>#REF!</v>
      </c>
    </row>
    <row r="243" spans="1:6" ht="15" customHeight="1">
      <c r="A243" s="22">
        <v>1748</v>
      </c>
      <c r="B243" s="13" t="s">
        <v>331</v>
      </c>
      <c r="C243" s="25" t="s">
        <v>332</v>
      </c>
      <c r="D243" s="28" t="e">
        <f>Лист1!#REF!</f>
        <v>#REF!</v>
      </c>
      <c r="E243" s="24">
        <v>504</v>
      </c>
      <c r="F243" s="28" t="e">
        <f t="shared" si="10"/>
        <v>#REF!</v>
      </c>
    </row>
    <row r="244" spans="1:6" ht="17.25" customHeight="1">
      <c r="A244" s="22">
        <v>1749</v>
      </c>
      <c r="B244" s="13" t="s">
        <v>342</v>
      </c>
      <c r="C244" s="25" t="s">
        <v>343</v>
      </c>
      <c r="D244" s="28" t="e">
        <f>Лист1!#REF!</f>
        <v>#REF!</v>
      </c>
      <c r="E244" s="24">
        <v>224</v>
      </c>
      <c r="F244" s="28" t="e">
        <f t="shared" si="10"/>
        <v>#REF!</v>
      </c>
    </row>
    <row r="245" spans="1:6" ht="25.5">
      <c r="A245" s="22">
        <v>1750</v>
      </c>
      <c r="B245" s="13" t="s">
        <v>348</v>
      </c>
      <c r="C245" s="25" t="s">
        <v>349</v>
      </c>
      <c r="D245" s="28" t="e">
        <f>Лист1!#REF!</f>
        <v>#REF!</v>
      </c>
      <c r="E245" s="24">
        <v>357</v>
      </c>
      <c r="F245" s="28" t="e">
        <f t="shared" si="10"/>
        <v>#REF!</v>
      </c>
    </row>
    <row r="246" spans="1:6" ht="14.25" customHeight="1">
      <c r="A246" s="22">
        <v>1751</v>
      </c>
      <c r="B246" s="13" t="s">
        <v>350</v>
      </c>
      <c r="C246" s="25" t="s">
        <v>351</v>
      </c>
      <c r="D246" s="28" t="e">
        <f>Лист1!#REF!</f>
        <v>#REF!</v>
      </c>
      <c r="E246" s="24">
        <v>644</v>
      </c>
      <c r="F246" s="28" t="e">
        <f t="shared" si="10"/>
        <v>#REF!</v>
      </c>
    </row>
    <row r="247" spans="1:6" ht="25.5">
      <c r="A247" s="22">
        <v>1752</v>
      </c>
      <c r="B247" s="13" t="s">
        <v>254</v>
      </c>
      <c r="C247" s="25" t="s">
        <v>352</v>
      </c>
      <c r="D247" s="28" t="e">
        <f>Лист1!#REF!</f>
        <v>#REF!</v>
      </c>
      <c r="E247" s="24">
        <v>3036</v>
      </c>
      <c r="F247" s="28" t="e">
        <f t="shared" si="10"/>
        <v>#REF!</v>
      </c>
    </row>
    <row r="248" spans="1:6" ht="25.5">
      <c r="A248" s="22">
        <v>1753</v>
      </c>
      <c r="B248" s="13" t="s">
        <v>254</v>
      </c>
      <c r="C248" s="25" t="s">
        <v>353</v>
      </c>
      <c r="D248" s="28" t="e">
        <f>Лист1!#REF!</f>
        <v>#REF!</v>
      </c>
      <c r="E248" s="24">
        <v>1254</v>
      </c>
      <c r="F248" s="28" t="e">
        <f t="shared" si="10"/>
        <v>#REF!</v>
      </c>
    </row>
    <row r="249" spans="1:6" s="1" customFormat="1" ht="13.5" customHeight="1">
      <c r="A249" s="98" t="s">
        <v>415</v>
      </c>
      <c r="B249" s="99"/>
      <c r="C249" s="99"/>
      <c r="D249" s="99"/>
      <c r="E249" s="99"/>
      <c r="F249" s="48"/>
    </row>
    <row r="250" spans="1:6" ht="25.5">
      <c r="A250" s="22">
        <v>1754</v>
      </c>
      <c r="B250" s="13" t="s">
        <v>354</v>
      </c>
      <c r="C250" s="25" t="s">
        <v>355</v>
      </c>
      <c r="D250" s="28" t="e">
        <f>Лист1!#REF!</f>
        <v>#REF!</v>
      </c>
      <c r="E250" s="24">
        <v>591</v>
      </c>
      <c r="F250" s="28" t="e">
        <f t="shared" si="10"/>
        <v>#REF!</v>
      </c>
    </row>
    <row r="251" spans="1:6" ht="25.5">
      <c r="A251" s="22">
        <v>1755</v>
      </c>
      <c r="B251" s="13" t="s">
        <v>356</v>
      </c>
      <c r="C251" s="25" t="s">
        <v>357</v>
      </c>
      <c r="D251" s="28" t="e">
        <f>Лист1!#REF!</f>
        <v>#REF!</v>
      </c>
      <c r="E251" s="24">
        <v>677</v>
      </c>
      <c r="F251" s="28" t="e">
        <f t="shared" si="10"/>
        <v>#REF!</v>
      </c>
    </row>
    <row r="252" spans="1:6" ht="25.5">
      <c r="A252" s="22">
        <v>1756</v>
      </c>
      <c r="B252" s="13" t="s">
        <v>358</v>
      </c>
      <c r="C252" s="25" t="s">
        <v>359</v>
      </c>
      <c r="D252" s="28" t="e">
        <f>Лист1!#REF!</f>
        <v>#REF!</v>
      </c>
      <c r="E252" s="24">
        <v>1111</v>
      </c>
      <c r="F252" s="28" t="e">
        <f t="shared" si="10"/>
        <v>#REF!</v>
      </c>
    </row>
    <row r="253" spans="1:6" ht="25.5">
      <c r="A253" s="22">
        <v>1757</v>
      </c>
      <c r="B253" s="13" t="s">
        <v>360</v>
      </c>
      <c r="C253" s="25" t="s">
        <v>361</v>
      </c>
      <c r="D253" s="28" t="e">
        <f>Лист1!#REF!</f>
        <v>#REF!</v>
      </c>
      <c r="E253" s="24">
        <v>760</v>
      </c>
      <c r="F253" s="28" t="e">
        <f t="shared" si="10"/>
        <v>#REF!</v>
      </c>
    </row>
    <row r="254" spans="1:6" ht="25.5">
      <c r="A254" s="22">
        <v>1758</v>
      </c>
      <c r="B254" s="13" t="s">
        <v>360</v>
      </c>
      <c r="C254" s="25" t="s">
        <v>362</v>
      </c>
      <c r="D254" s="28" t="e">
        <f>Лист1!#REF!</f>
        <v>#REF!</v>
      </c>
      <c r="E254" s="24">
        <v>1613</v>
      </c>
      <c r="F254" s="28" t="e">
        <f t="shared" ref="F254:F317" si="11">D254/E254*100-100</f>
        <v>#REF!</v>
      </c>
    </row>
    <row r="255" spans="1:6" ht="25.5">
      <c r="A255" s="22">
        <v>1759</v>
      </c>
      <c r="B255" s="13" t="s">
        <v>363</v>
      </c>
      <c r="C255" s="25" t="s">
        <v>364</v>
      </c>
      <c r="D255" s="28" t="e">
        <f>Лист1!#REF!</f>
        <v>#REF!</v>
      </c>
      <c r="E255" s="24">
        <v>518</v>
      </c>
      <c r="F255" s="28" t="e">
        <f t="shared" si="11"/>
        <v>#REF!</v>
      </c>
    </row>
    <row r="256" spans="1:6" ht="38.25">
      <c r="A256" s="22">
        <v>1760</v>
      </c>
      <c r="B256" s="13" t="s">
        <v>363</v>
      </c>
      <c r="C256" s="25" t="s">
        <v>365</v>
      </c>
      <c r="D256" s="28" t="e">
        <f>Лист1!#REF!</f>
        <v>#REF!</v>
      </c>
      <c r="E256" s="24">
        <v>1008</v>
      </c>
      <c r="F256" s="28" t="e">
        <f t="shared" si="11"/>
        <v>#REF!</v>
      </c>
    </row>
    <row r="257" spans="1:6" ht="25.5">
      <c r="A257" s="22">
        <v>1761</v>
      </c>
      <c r="B257" s="13" t="s">
        <v>366</v>
      </c>
      <c r="C257" s="25" t="s">
        <v>367</v>
      </c>
      <c r="D257" s="28" t="e">
        <f>Лист1!#REF!</f>
        <v>#REF!</v>
      </c>
      <c r="E257" s="24">
        <v>696</v>
      </c>
      <c r="F257" s="28" t="e">
        <f t="shared" si="11"/>
        <v>#REF!</v>
      </c>
    </row>
    <row r="258" spans="1:6" ht="25.5">
      <c r="A258" s="22">
        <v>1762</v>
      </c>
      <c r="B258" s="13" t="s">
        <v>368</v>
      </c>
      <c r="C258" s="25" t="s">
        <v>369</v>
      </c>
      <c r="D258" s="28" t="e">
        <f>Лист1!#REF!</f>
        <v>#REF!</v>
      </c>
      <c r="E258" s="24">
        <v>278</v>
      </c>
      <c r="F258" s="28" t="e">
        <f t="shared" si="11"/>
        <v>#REF!</v>
      </c>
    </row>
    <row r="259" spans="1:6" ht="38.25">
      <c r="A259" s="22">
        <v>1763</v>
      </c>
      <c r="B259" s="13" t="s">
        <v>370</v>
      </c>
      <c r="C259" s="25" t="s">
        <v>371</v>
      </c>
      <c r="D259" s="28" t="e">
        <f>Лист1!#REF!</f>
        <v>#REF!</v>
      </c>
      <c r="E259" s="24">
        <v>1146</v>
      </c>
      <c r="F259" s="28" t="e">
        <f t="shared" si="11"/>
        <v>#REF!</v>
      </c>
    </row>
    <row r="260" spans="1:6" ht="25.5">
      <c r="A260" s="22">
        <v>1764</v>
      </c>
      <c r="B260" s="13" t="s">
        <v>372</v>
      </c>
      <c r="C260" s="25" t="s">
        <v>373</v>
      </c>
      <c r="D260" s="28" t="e">
        <f>Лист1!#REF!</f>
        <v>#REF!</v>
      </c>
      <c r="E260" s="24">
        <v>191</v>
      </c>
      <c r="F260" s="28" t="e">
        <f t="shared" si="11"/>
        <v>#REF!</v>
      </c>
    </row>
    <row r="261" spans="1:6" ht="25.5">
      <c r="A261" s="22">
        <v>1765</v>
      </c>
      <c r="B261" s="13" t="s">
        <v>360</v>
      </c>
      <c r="C261" s="25" t="s">
        <v>374</v>
      </c>
      <c r="D261" s="28" t="e">
        <f>Лист1!#REF!</f>
        <v>#REF!</v>
      </c>
      <c r="E261" s="24">
        <v>545</v>
      </c>
      <c r="F261" s="28" t="e">
        <f t="shared" si="11"/>
        <v>#REF!</v>
      </c>
    </row>
    <row r="262" spans="1:6" ht="25.5">
      <c r="A262" s="22">
        <v>1766</v>
      </c>
      <c r="B262" s="13" t="s">
        <v>375</v>
      </c>
      <c r="C262" s="25" t="s">
        <v>376</v>
      </c>
      <c r="D262" s="28" t="e">
        <f>Лист1!#REF!</f>
        <v>#REF!</v>
      </c>
      <c r="E262" s="24">
        <v>2552</v>
      </c>
      <c r="F262" s="28" t="e">
        <f t="shared" si="11"/>
        <v>#REF!</v>
      </c>
    </row>
    <row r="263" spans="1:6" ht="25.5">
      <c r="A263" s="22">
        <v>1767</v>
      </c>
      <c r="B263" s="13" t="s">
        <v>375</v>
      </c>
      <c r="C263" s="25" t="s">
        <v>377</v>
      </c>
      <c r="D263" s="28" t="e">
        <f>Лист1!#REF!</f>
        <v>#REF!</v>
      </c>
      <c r="E263" s="24">
        <v>2342</v>
      </c>
      <c r="F263" s="28" t="e">
        <f t="shared" si="11"/>
        <v>#REF!</v>
      </c>
    </row>
    <row r="264" spans="1:6" ht="25.5">
      <c r="A264" s="22">
        <v>1768</v>
      </c>
      <c r="B264" s="13" t="s">
        <v>378</v>
      </c>
      <c r="C264" s="25" t="s">
        <v>379</v>
      </c>
      <c r="D264" s="28" t="e">
        <f>Лист1!#REF!</f>
        <v>#REF!</v>
      </c>
      <c r="E264" s="24">
        <v>2342</v>
      </c>
      <c r="F264" s="28" t="e">
        <f t="shared" si="11"/>
        <v>#REF!</v>
      </c>
    </row>
    <row r="265" spans="1:6" ht="38.25">
      <c r="A265" s="22">
        <v>1769</v>
      </c>
      <c r="B265" s="13" t="s">
        <v>363</v>
      </c>
      <c r="C265" s="25" t="s">
        <v>380</v>
      </c>
      <c r="D265" s="28" t="e">
        <f>Лист1!#REF!</f>
        <v>#REF!</v>
      </c>
      <c r="E265" s="24">
        <v>1225</v>
      </c>
      <c r="F265" s="28" t="e">
        <f t="shared" si="11"/>
        <v>#REF!</v>
      </c>
    </row>
    <row r="266" spans="1:6" ht="25.5">
      <c r="A266" s="22">
        <v>1770</v>
      </c>
      <c r="B266" s="13" t="s">
        <v>363</v>
      </c>
      <c r="C266" s="25" t="s">
        <v>381</v>
      </c>
      <c r="D266" s="28" t="e">
        <f>Лист1!#REF!</f>
        <v>#REF!</v>
      </c>
      <c r="E266" s="24">
        <v>857</v>
      </c>
      <c r="F266" s="28" t="e">
        <f t="shared" si="11"/>
        <v>#REF!</v>
      </c>
    </row>
    <row r="267" spans="1:6" ht="25.5">
      <c r="A267" s="22">
        <v>1771</v>
      </c>
      <c r="B267" s="13" t="s">
        <v>382</v>
      </c>
      <c r="C267" s="25" t="s">
        <v>383</v>
      </c>
      <c r="D267" s="28" t="e">
        <f>Лист1!#REF!</f>
        <v>#REF!</v>
      </c>
      <c r="E267" s="24" t="s">
        <v>423</v>
      </c>
      <c r="F267" s="28"/>
    </row>
    <row r="268" spans="1:6" ht="25.5">
      <c r="A268" s="22">
        <v>1772</v>
      </c>
      <c r="B268" s="13" t="s">
        <v>382</v>
      </c>
      <c r="C268" s="25" t="s">
        <v>384</v>
      </c>
      <c r="D268" s="28" t="e">
        <f>Лист1!#REF!</f>
        <v>#REF!</v>
      </c>
      <c r="E268" s="24" t="s">
        <v>423</v>
      </c>
      <c r="F268" s="28"/>
    </row>
    <row r="269" spans="1:6" ht="25.5">
      <c r="A269" s="22">
        <v>1773</v>
      </c>
      <c r="B269" s="13" t="s">
        <v>244</v>
      </c>
      <c r="C269" s="25" t="s">
        <v>385</v>
      </c>
      <c r="D269" s="28" t="e">
        <f>Лист1!#REF!</f>
        <v>#REF!</v>
      </c>
      <c r="E269" s="24">
        <v>126</v>
      </c>
      <c r="F269" s="28" t="e">
        <f t="shared" si="11"/>
        <v>#REF!</v>
      </c>
    </row>
    <row r="270" spans="1:6" ht="25.5">
      <c r="A270" s="22">
        <v>1774</v>
      </c>
      <c r="B270" s="13" t="s">
        <v>244</v>
      </c>
      <c r="C270" s="25" t="s">
        <v>386</v>
      </c>
      <c r="D270" s="28" t="e">
        <f>Лист1!#REF!</f>
        <v>#REF!</v>
      </c>
      <c r="E270" s="24">
        <v>484</v>
      </c>
      <c r="F270" s="28" t="e">
        <f t="shared" si="11"/>
        <v>#REF!</v>
      </c>
    </row>
    <row r="271" spans="1:6" ht="38.25">
      <c r="A271" s="22">
        <v>1775</v>
      </c>
      <c r="B271" s="13" t="s">
        <v>387</v>
      </c>
      <c r="C271" s="25" t="s">
        <v>388</v>
      </c>
      <c r="D271" s="28" t="e">
        <f>Лист1!#REF!</f>
        <v>#REF!</v>
      </c>
      <c r="E271" s="24">
        <v>153</v>
      </c>
      <c r="F271" s="28" t="e">
        <f t="shared" si="11"/>
        <v>#REF!</v>
      </c>
    </row>
    <row r="272" spans="1:6" ht="25.5">
      <c r="A272" s="22">
        <v>1776</v>
      </c>
      <c r="B272" s="13" t="s">
        <v>387</v>
      </c>
      <c r="C272" s="25" t="s">
        <v>389</v>
      </c>
      <c r="D272" s="28" t="e">
        <f>Лист1!#REF!</f>
        <v>#REF!</v>
      </c>
      <c r="E272" s="24">
        <v>474</v>
      </c>
      <c r="F272" s="28" t="e">
        <f t="shared" si="11"/>
        <v>#REF!</v>
      </c>
    </row>
    <row r="273" spans="1:6" ht="25.5">
      <c r="A273" s="22">
        <v>1777</v>
      </c>
      <c r="B273" s="13" t="s">
        <v>390</v>
      </c>
      <c r="C273" s="25" t="s">
        <v>391</v>
      </c>
      <c r="D273" s="28" t="e">
        <f>Лист1!#REF!</f>
        <v>#REF!</v>
      </c>
      <c r="E273" s="24">
        <v>459</v>
      </c>
      <c r="F273" s="28" t="e">
        <f t="shared" si="11"/>
        <v>#REF!</v>
      </c>
    </row>
    <row r="274" spans="1:6" ht="25.5">
      <c r="A274" s="22">
        <v>1778</v>
      </c>
      <c r="B274" s="13" t="s">
        <v>392</v>
      </c>
      <c r="C274" s="25" t="s">
        <v>393</v>
      </c>
      <c r="D274" s="28" t="e">
        <f>Лист1!#REF!</f>
        <v>#REF!</v>
      </c>
      <c r="E274" s="24">
        <v>4635</v>
      </c>
      <c r="F274" s="28" t="e">
        <f t="shared" si="11"/>
        <v>#REF!</v>
      </c>
    </row>
    <row r="275" spans="1:6" ht="25.5">
      <c r="A275" s="22">
        <v>1779</v>
      </c>
      <c r="B275" s="13" t="s">
        <v>392</v>
      </c>
      <c r="C275" s="25" t="s">
        <v>394</v>
      </c>
      <c r="D275" s="28" t="e">
        <f>Лист1!#REF!</f>
        <v>#REF!</v>
      </c>
      <c r="E275" s="24">
        <v>4516</v>
      </c>
      <c r="F275" s="28" t="e">
        <f t="shared" si="11"/>
        <v>#REF!</v>
      </c>
    </row>
    <row r="276" spans="1:6" ht="25.5">
      <c r="A276" s="22">
        <v>1780</v>
      </c>
      <c r="B276" s="13" t="s">
        <v>392</v>
      </c>
      <c r="C276" s="25" t="s">
        <v>395</v>
      </c>
      <c r="D276" s="28" t="e">
        <f>Лист1!#REF!</f>
        <v>#REF!</v>
      </c>
      <c r="E276" s="24">
        <v>6507</v>
      </c>
      <c r="F276" s="28" t="e">
        <f t="shared" si="11"/>
        <v>#REF!</v>
      </c>
    </row>
    <row r="277" spans="1:6" s="1" customFormat="1" ht="18.75" customHeight="1">
      <c r="A277" s="98" t="s">
        <v>416</v>
      </c>
      <c r="B277" s="99"/>
      <c r="C277" s="99"/>
      <c r="D277" s="99"/>
      <c r="E277" s="99"/>
      <c r="F277" s="48"/>
    </row>
    <row r="278" spans="1:6" ht="25.5">
      <c r="A278" s="22">
        <v>1781</v>
      </c>
      <c r="B278" s="13" t="s">
        <v>354</v>
      </c>
      <c r="C278" s="25" t="s">
        <v>396</v>
      </c>
      <c r="D278" s="28" t="e">
        <f>Лист1!#REF!</f>
        <v>#REF!</v>
      </c>
      <c r="E278" s="24">
        <v>191</v>
      </c>
      <c r="F278" s="28" t="e">
        <f t="shared" si="11"/>
        <v>#REF!</v>
      </c>
    </row>
    <row r="279" spans="1:6" ht="25.5">
      <c r="A279" s="22">
        <v>1782</v>
      </c>
      <c r="B279" s="13" t="s">
        <v>354</v>
      </c>
      <c r="C279" s="25" t="s">
        <v>397</v>
      </c>
      <c r="D279" s="28" t="e">
        <f>Лист1!#REF!</f>
        <v>#REF!</v>
      </c>
      <c r="E279" s="24">
        <v>296</v>
      </c>
      <c r="F279" s="28" t="e">
        <f t="shared" si="11"/>
        <v>#REF!</v>
      </c>
    </row>
    <row r="280" spans="1:6" ht="25.5">
      <c r="A280" s="22">
        <v>1783</v>
      </c>
      <c r="B280" s="13" t="s">
        <v>356</v>
      </c>
      <c r="C280" s="25" t="s">
        <v>398</v>
      </c>
      <c r="D280" s="28" t="e">
        <f>Лист1!#REF!</f>
        <v>#REF!</v>
      </c>
      <c r="E280" s="24">
        <v>191</v>
      </c>
      <c r="F280" s="28" t="e">
        <f t="shared" si="11"/>
        <v>#REF!</v>
      </c>
    </row>
    <row r="281" spans="1:6" ht="25.5">
      <c r="A281" s="22">
        <v>1784</v>
      </c>
      <c r="B281" s="13" t="s">
        <v>356</v>
      </c>
      <c r="C281" s="25" t="s">
        <v>399</v>
      </c>
      <c r="D281" s="28" t="e">
        <f>Лист1!#REF!</f>
        <v>#REF!</v>
      </c>
      <c r="E281" s="24">
        <v>296</v>
      </c>
      <c r="F281" s="28" t="e">
        <f t="shared" si="11"/>
        <v>#REF!</v>
      </c>
    </row>
    <row r="282" spans="1:6" ht="25.5">
      <c r="A282" s="22">
        <v>1785</v>
      </c>
      <c r="B282" s="13" t="s">
        <v>358</v>
      </c>
      <c r="C282" s="25" t="s">
        <v>400</v>
      </c>
      <c r="D282" s="28" t="e">
        <f>Лист1!#REF!</f>
        <v>#REF!</v>
      </c>
      <c r="E282" s="24">
        <v>203</v>
      </c>
      <c r="F282" s="28" t="e">
        <f t="shared" si="11"/>
        <v>#REF!</v>
      </c>
    </row>
    <row r="283" spans="1:6" ht="25.5">
      <c r="A283" s="22">
        <v>1786</v>
      </c>
      <c r="B283" s="13" t="s">
        <v>358</v>
      </c>
      <c r="C283" s="25" t="s">
        <v>401</v>
      </c>
      <c r="D283" s="28" t="e">
        <f>Лист1!#REF!</f>
        <v>#REF!</v>
      </c>
      <c r="E283" s="24">
        <v>308</v>
      </c>
      <c r="F283" s="28" t="e">
        <f t="shared" si="11"/>
        <v>#REF!</v>
      </c>
    </row>
    <row r="284" spans="1:6" ht="25.5">
      <c r="A284" s="22">
        <v>1787</v>
      </c>
      <c r="B284" s="13" t="s">
        <v>375</v>
      </c>
      <c r="C284" s="25" t="s">
        <v>402</v>
      </c>
      <c r="D284" s="28" t="e">
        <f>Лист1!#REF!</f>
        <v>#REF!</v>
      </c>
      <c r="E284" s="24">
        <v>245</v>
      </c>
      <c r="F284" s="28" t="e">
        <f t="shared" si="11"/>
        <v>#REF!</v>
      </c>
    </row>
    <row r="285" spans="1:6" ht="25.5">
      <c r="A285" s="22">
        <v>1788</v>
      </c>
      <c r="B285" s="13" t="s">
        <v>375</v>
      </c>
      <c r="C285" s="25" t="s">
        <v>403</v>
      </c>
      <c r="D285" s="28" t="e">
        <f>Лист1!#REF!</f>
        <v>#REF!</v>
      </c>
      <c r="E285" s="24">
        <v>348</v>
      </c>
      <c r="F285" s="28" t="e">
        <f t="shared" si="11"/>
        <v>#REF!</v>
      </c>
    </row>
    <row r="286" spans="1:6" ht="25.5">
      <c r="A286" s="22">
        <v>1789</v>
      </c>
      <c r="B286" s="13" t="s">
        <v>375</v>
      </c>
      <c r="C286" s="25" t="s">
        <v>404</v>
      </c>
      <c r="D286" s="28" t="e">
        <f>Лист1!#REF!</f>
        <v>#REF!</v>
      </c>
      <c r="E286" s="24">
        <v>245</v>
      </c>
      <c r="F286" s="28" t="e">
        <f t="shared" si="11"/>
        <v>#REF!</v>
      </c>
    </row>
    <row r="287" spans="1:6" ht="25.5">
      <c r="A287" s="22">
        <v>1790</v>
      </c>
      <c r="B287" s="13" t="s">
        <v>375</v>
      </c>
      <c r="C287" s="25" t="s">
        <v>405</v>
      </c>
      <c r="D287" s="28" t="e">
        <f>Лист1!#REF!</f>
        <v>#REF!</v>
      </c>
      <c r="E287" s="24">
        <v>348</v>
      </c>
      <c r="F287" s="28" t="e">
        <f t="shared" si="11"/>
        <v>#REF!</v>
      </c>
    </row>
    <row r="288" spans="1:6" ht="25.5">
      <c r="A288" s="22">
        <v>1791</v>
      </c>
      <c r="B288" s="13" t="s">
        <v>363</v>
      </c>
      <c r="C288" s="25" t="s">
        <v>406</v>
      </c>
      <c r="D288" s="28" t="e">
        <f>Лист1!#REF!</f>
        <v>#REF!</v>
      </c>
      <c r="E288" s="24">
        <v>221</v>
      </c>
      <c r="F288" s="28" t="e">
        <f t="shared" si="11"/>
        <v>#REF!</v>
      </c>
    </row>
    <row r="289" spans="1:6" ht="25.5">
      <c r="A289" s="22">
        <v>1792</v>
      </c>
      <c r="B289" s="13" t="s">
        <v>363</v>
      </c>
      <c r="C289" s="25" t="s">
        <v>407</v>
      </c>
      <c r="D289" s="28" t="e">
        <f>Лист1!#REF!</f>
        <v>#REF!</v>
      </c>
      <c r="E289" s="24">
        <v>325</v>
      </c>
      <c r="F289" s="28" t="e">
        <f t="shared" si="11"/>
        <v>#REF!</v>
      </c>
    </row>
    <row r="290" spans="1:6" ht="25.5">
      <c r="A290" s="22">
        <v>1793</v>
      </c>
      <c r="B290" s="13" t="s">
        <v>331</v>
      </c>
      <c r="C290" s="25" t="s">
        <v>408</v>
      </c>
      <c r="D290" s="28" t="e">
        <f>Лист1!#REF!</f>
        <v>#REF!</v>
      </c>
      <c r="E290" s="24">
        <v>252</v>
      </c>
      <c r="F290" s="28" t="e">
        <f t="shared" si="11"/>
        <v>#REF!</v>
      </c>
    </row>
    <row r="291" spans="1:6" ht="25.5">
      <c r="A291" s="22">
        <v>1794</v>
      </c>
      <c r="B291" s="13" t="s">
        <v>331</v>
      </c>
      <c r="C291" s="25" t="s">
        <v>409</v>
      </c>
      <c r="D291" s="28" t="e">
        <f>Лист1!#REF!</f>
        <v>#REF!</v>
      </c>
      <c r="E291" s="24">
        <v>337</v>
      </c>
      <c r="F291" s="28" t="e">
        <f t="shared" si="11"/>
        <v>#REF!</v>
      </c>
    </row>
    <row r="292" spans="1:6" ht="25.5">
      <c r="A292" s="22">
        <v>1795</v>
      </c>
      <c r="B292" s="13" t="s">
        <v>372</v>
      </c>
      <c r="C292" s="25" t="s">
        <v>373</v>
      </c>
      <c r="D292" s="28" t="e">
        <f>Лист1!#REF!</f>
        <v>#REF!</v>
      </c>
      <c r="E292" s="24">
        <v>68</v>
      </c>
      <c r="F292" s="28" t="e">
        <f t="shared" si="11"/>
        <v>#REF!</v>
      </c>
    </row>
    <row r="293" spans="1:6">
      <c r="A293" s="104" t="s">
        <v>417</v>
      </c>
      <c r="B293" s="93"/>
      <c r="C293" s="93"/>
      <c r="D293" s="93"/>
      <c r="E293" s="93"/>
      <c r="F293" s="49"/>
    </row>
    <row r="294" spans="1:6">
      <c r="A294" s="85" t="s">
        <v>418</v>
      </c>
      <c r="B294" s="86"/>
      <c r="C294" s="86"/>
      <c r="D294" s="86"/>
      <c r="E294" s="86"/>
      <c r="F294" s="50"/>
    </row>
    <row r="295" spans="1:6" ht="26.25">
      <c r="A295" s="26">
        <v>1500</v>
      </c>
      <c r="B295" s="18" t="s">
        <v>288</v>
      </c>
      <c r="C295" s="23" t="s">
        <v>289</v>
      </c>
      <c r="D295" s="28" t="e">
        <f>Лист1!#REF!</f>
        <v>#REF!</v>
      </c>
      <c r="E295" s="16" t="s">
        <v>423</v>
      </c>
      <c r="F295" s="28"/>
    </row>
    <row r="296" spans="1:6" ht="26.25">
      <c r="A296" s="26">
        <v>1501</v>
      </c>
      <c r="B296" s="18" t="s">
        <v>288</v>
      </c>
      <c r="C296" s="23" t="s">
        <v>290</v>
      </c>
      <c r="D296" s="28" t="e">
        <f>Лист1!#REF!</f>
        <v>#REF!</v>
      </c>
      <c r="E296" s="16" t="s">
        <v>423</v>
      </c>
      <c r="F296" s="28"/>
    </row>
    <row r="297" spans="1:6" ht="26.25">
      <c r="A297" s="26">
        <v>1502</v>
      </c>
      <c r="B297" s="18" t="s">
        <v>288</v>
      </c>
      <c r="C297" s="23" t="s">
        <v>291</v>
      </c>
      <c r="D297" s="28" t="e">
        <f>Лист1!#REF!</f>
        <v>#REF!</v>
      </c>
      <c r="E297" s="16" t="s">
        <v>423</v>
      </c>
      <c r="F297" s="28"/>
    </row>
    <row r="298" spans="1:6" ht="26.25">
      <c r="A298" s="26">
        <v>1503</v>
      </c>
      <c r="B298" s="18" t="s">
        <v>292</v>
      </c>
      <c r="C298" s="23" t="s">
        <v>293</v>
      </c>
      <c r="D298" s="28" t="e">
        <f>Лист1!#REF!</f>
        <v>#REF!</v>
      </c>
      <c r="E298" s="16">
        <v>2027</v>
      </c>
      <c r="F298" s="28" t="e">
        <f t="shared" si="11"/>
        <v>#REF!</v>
      </c>
    </row>
    <row r="299" spans="1:6" ht="26.25">
      <c r="A299" s="26">
        <v>1504</v>
      </c>
      <c r="B299" s="18" t="s">
        <v>296</v>
      </c>
      <c r="C299" s="23" t="s">
        <v>297</v>
      </c>
      <c r="D299" s="28" t="e">
        <f>Лист1!#REF!</f>
        <v>#REF!</v>
      </c>
      <c r="E299" s="16">
        <v>3712</v>
      </c>
      <c r="F299" s="28" t="e">
        <f t="shared" si="11"/>
        <v>#REF!</v>
      </c>
    </row>
    <row r="300" spans="1:6" ht="26.25">
      <c r="A300" s="26">
        <v>1505</v>
      </c>
      <c r="B300" s="18" t="s">
        <v>298</v>
      </c>
      <c r="C300" s="23" t="s">
        <v>299</v>
      </c>
      <c r="D300" s="28" t="e">
        <f>Лист1!#REF!</f>
        <v>#REF!</v>
      </c>
      <c r="E300" s="16">
        <v>500</v>
      </c>
      <c r="F300" s="28" t="e">
        <f t="shared" si="11"/>
        <v>#REF!</v>
      </c>
    </row>
    <row r="301" spans="1:6" ht="26.25">
      <c r="A301" s="26">
        <v>1506</v>
      </c>
      <c r="B301" s="18" t="s">
        <v>292</v>
      </c>
      <c r="C301" s="23" t="s">
        <v>300</v>
      </c>
      <c r="D301" s="28" t="e">
        <f>Лист1!#REF!</f>
        <v>#REF!</v>
      </c>
      <c r="E301" s="16">
        <v>367</v>
      </c>
      <c r="F301" s="28" t="e">
        <f t="shared" si="11"/>
        <v>#REF!</v>
      </c>
    </row>
    <row r="302" spans="1:6" ht="26.25">
      <c r="A302" s="26">
        <v>1507</v>
      </c>
      <c r="B302" s="18" t="s">
        <v>301</v>
      </c>
      <c r="C302" s="23" t="s">
        <v>302</v>
      </c>
      <c r="D302" s="28" t="e">
        <f>Лист1!#REF!</f>
        <v>#REF!</v>
      </c>
      <c r="E302" s="16">
        <v>50</v>
      </c>
      <c r="F302" s="28" t="e">
        <f t="shared" si="11"/>
        <v>#REF!</v>
      </c>
    </row>
    <row r="303" spans="1:6" ht="26.25">
      <c r="A303" s="26">
        <v>1508</v>
      </c>
      <c r="B303" s="18" t="s">
        <v>301</v>
      </c>
      <c r="C303" s="23" t="s">
        <v>303</v>
      </c>
      <c r="D303" s="28" t="e">
        <f>Лист1!#REF!</f>
        <v>#REF!</v>
      </c>
      <c r="E303" s="16" t="s">
        <v>423</v>
      </c>
      <c r="F303" s="28"/>
    </row>
    <row r="304" spans="1:6">
      <c r="A304" s="26">
        <v>1509</v>
      </c>
      <c r="B304" s="18" t="s">
        <v>305</v>
      </c>
      <c r="C304" s="23" t="s">
        <v>306</v>
      </c>
      <c r="D304" s="28" t="e">
        <f>Лист1!#REF!</f>
        <v>#REF!</v>
      </c>
      <c r="E304" s="16" t="s">
        <v>423</v>
      </c>
      <c r="F304" s="28"/>
    </row>
    <row r="305" spans="1:6" ht="39">
      <c r="A305" s="26">
        <v>1510</v>
      </c>
      <c r="B305" s="18" t="s">
        <v>307</v>
      </c>
      <c r="C305" s="23" t="s">
        <v>308</v>
      </c>
      <c r="D305" s="28" t="e">
        <f>Лист1!#REF!</f>
        <v>#REF!</v>
      </c>
      <c r="E305" s="16" t="s">
        <v>423</v>
      </c>
      <c r="F305" s="28"/>
    </row>
    <row r="306" spans="1:6">
      <c r="A306" s="85" t="s">
        <v>411</v>
      </c>
      <c r="B306" s="86"/>
      <c r="C306" s="86"/>
      <c r="D306" s="86"/>
      <c r="E306" s="86"/>
      <c r="F306" s="50"/>
    </row>
    <row r="307" spans="1:6" ht="26.25">
      <c r="A307" s="26">
        <v>1511</v>
      </c>
      <c r="B307" s="18" t="s">
        <v>309</v>
      </c>
      <c r="C307" s="23" t="s">
        <v>310</v>
      </c>
      <c r="D307" s="28" t="e">
        <f>Лист1!#REF!</f>
        <v>#REF!</v>
      </c>
      <c r="E307" s="16">
        <v>317</v>
      </c>
      <c r="F307" s="10" t="e">
        <f t="shared" si="11"/>
        <v>#REF!</v>
      </c>
    </row>
    <row r="308" spans="1:6" ht="26.25">
      <c r="A308" s="26">
        <v>1512</v>
      </c>
      <c r="B308" s="18" t="s">
        <v>311</v>
      </c>
      <c r="C308" s="23" t="s">
        <v>312</v>
      </c>
      <c r="D308" s="28" t="e">
        <f>Лист1!#REF!</f>
        <v>#REF!</v>
      </c>
      <c r="E308" s="16">
        <v>356</v>
      </c>
      <c r="F308" s="10" t="e">
        <f t="shared" si="11"/>
        <v>#REF!</v>
      </c>
    </row>
    <row r="309" spans="1:6">
      <c r="A309" s="26">
        <v>1513</v>
      </c>
      <c r="B309" s="18" t="s">
        <v>313</v>
      </c>
      <c r="C309" s="23" t="s">
        <v>314</v>
      </c>
      <c r="D309" s="28" t="e">
        <f>Лист1!#REF!</f>
        <v>#REF!</v>
      </c>
      <c r="E309" s="16">
        <v>429</v>
      </c>
      <c r="F309" s="10" t="e">
        <f t="shared" si="11"/>
        <v>#REF!</v>
      </c>
    </row>
    <row r="310" spans="1:6">
      <c r="A310" s="26">
        <v>1514</v>
      </c>
      <c r="B310" s="18" t="s">
        <v>313</v>
      </c>
      <c r="C310" s="23" t="s">
        <v>315</v>
      </c>
      <c r="D310" s="28" t="e">
        <f>Лист1!#REF!</f>
        <v>#REF!</v>
      </c>
      <c r="E310" s="16">
        <v>501</v>
      </c>
      <c r="F310" s="10" t="e">
        <f t="shared" si="11"/>
        <v>#REF!</v>
      </c>
    </row>
    <row r="311" spans="1:6">
      <c r="A311" s="26">
        <v>1515</v>
      </c>
      <c r="B311" s="18" t="s">
        <v>316</v>
      </c>
      <c r="C311" s="23" t="s">
        <v>317</v>
      </c>
      <c r="D311" s="28" t="e">
        <f>Лист1!#REF!</f>
        <v>#REF!</v>
      </c>
      <c r="E311" s="16">
        <v>444</v>
      </c>
      <c r="F311" s="10" t="e">
        <f t="shared" si="11"/>
        <v>#REF!</v>
      </c>
    </row>
    <row r="312" spans="1:6">
      <c r="A312" s="26">
        <v>1516</v>
      </c>
      <c r="B312" s="18" t="s">
        <v>316</v>
      </c>
      <c r="C312" s="23" t="s">
        <v>318</v>
      </c>
      <c r="D312" s="28" t="e">
        <f>Лист1!#REF!</f>
        <v>#REF!</v>
      </c>
      <c r="E312" s="16">
        <v>483</v>
      </c>
      <c r="F312" s="10" t="e">
        <f t="shared" si="11"/>
        <v>#REF!</v>
      </c>
    </row>
    <row r="313" spans="1:6">
      <c r="A313" s="26">
        <v>1517</v>
      </c>
      <c r="B313" s="18" t="s">
        <v>316</v>
      </c>
      <c r="C313" s="23" t="s">
        <v>319</v>
      </c>
      <c r="D313" s="28" t="e">
        <f>Лист1!#REF!</f>
        <v>#REF!</v>
      </c>
      <c r="E313" s="16">
        <v>517</v>
      </c>
      <c r="F313" s="10" t="e">
        <f t="shared" si="11"/>
        <v>#REF!</v>
      </c>
    </row>
    <row r="314" spans="1:6">
      <c r="A314" s="26">
        <v>1518</v>
      </c>
      <c r="B314" s="18" t="s">
        <v>316</v>
      </c>
      <c r="C314" s="23" t="s">
        <v>320</v>
      </c>
      <c r="D314" s="28" t="e">
        <f>Лист1!#REF!</f>
        <v>#REF!</v>
      </c>
      <c r="E314" s="16">
        <v>560</v>
      </c>
      <c r="F314" s="10" t="e">
        <f t="shared" si="11"/>
        <v>#REF!</v>
      </c>
    </row>
    <row r="315" spans="1:6" ht="23.25" customHeight="1">
      <c r="A315" s="91" t="s">
        <v>283</v>
      </c>
      <c r="B315" s="92"/>
      <c r="C315" s="92"/>
      <c r="D315" s="92"/>
      <c r="E315" s="92"/>
      <c r="F315" s="41"/>
    </row>
    <row r="316" spans="1:6">
      <c r="A316" s="87" t="s">
        <v>413</v>
      </c>
      <c r="B316" s="88"/>
      <c r="C316" s="88"/>
      <c r="D316" s="88"/>
      <c r="E316" s="88"/>
      <c r="F316" s="51"/>
    </row>
    <row r="317" spans="1:6">
      <c r="A317" s="36">
        <v>1519</v>
      </c>
      <c r="B317" s="18" t="s">
        <v>328</v>
      </c>
      <c r="C317" s="23" t="s">
        <v>329</v>
      </c>
      <c r="D317" s="28" t="e">
        <f>Лист1!#REF!</f>
        <v>#REF!</v>
      </c>
      <c r="E317" s="16">
        <v>2340</v>
      </c>
      <c r="F317" s="28" t="e">
        <f t="shared" si="11"/>
        <v>#REF!</v>
      </c>
    </row>
    <row r="318" spans="1:6" ht="26.25">
      <c r="A318" s="36">
        <v>1520</v>
      </c>
      <c r="B318" s="18" t="s">
        <v>328</v>
      </c>
      <c r="C318" s="23" t="s">
        <v>330</v>
      </c>
      <c r="D318" s="28" t="e">
        <f>Лист1!#REF!</f>
        <v>#REF!</v>
      </c>
      <c r="E318" s="16" t="s">
        <v>423</v>
      </c>
      <c r="F318" s="28"/>
    </row>
    <row r="319" spans="1:6">
      <c r="A319" s="36">
        <v>1521</v>
      </c>
      <c r="B319" s="18" t="s">
        <v>331</v>
      </c>
      <c r="C319" s="23" t="s">
        <v>332</v>
      </c>
      <c r="D319" s="28" t="e">
        <f>Лист1!#REF!</f>
        <v>#REF!</v>
      </c>
      <c r="E319" s="16">
        <v>416</v>
      </c>
      <c r="F319" s="28" t="e">
        <f t="shared" ref="F319:F375" si="12">D319/E319*100-100</f>
        <v>#REF!</v>
      </c>
    </row>
    <row r="320" spans="1:6" ht="26.25">
      <c r="A320" s="36">
        <v>1522</v>
      </c>
      <c r="B320" s="18" t="s">
        <v>333</v>
      </c>
      <c r="C320" s="23" t="s">
        <v>334</v>
      </c>
      <c r="D320" s="28" t="e">
        <f>Лист1!#REF!</f>
        <v>#REF!</v>
      </c>
      <c r="E320" s="16">
        <v>440</v>
      </c>
      <c r="F320" s="28" t="e">
        <f t="shared" si="12"/>
        <v>#REF!</v>
      </c>
    </row>
    <row r="321" spans="1:6" ht="26.25">
      <c r="A321" s="36">
        <v>1523</v>
      </c>
      <c r="B321" s="18" t="s">
        <v>333</v>
      </c>
      <c r="C321" s="23" t="s">
        <v>335</v>
      </c>
      <c r="D321" s="28" t="e">
        <f>Лист1!#REF!</f>
        <v>#REF!</v>
      </c>
      <c r="E321" s="16">
        <v>492</v>
      </c>
      <c r="F321" s="28" t="e">
        <f t="shared" si="12"/>
        <v>#REF!</v>
      </c>
    </row>
    <row r="322" spans="1:6">
      <c r="A322" s="36">
        <v>1524</v>
      </c>
      <c r="B322" s="18" t="s">
        <v>336</v>
      </c>
      <c r="C322" s="23" t="s">
        <v>337</v>
      </c>
      <c r="D322" s="28" t="e">
        <f>Лист1!#REF!</f>
        <v>#REF!</v>
      </c>
      <c r="E322" s="16">
        <v>572</v>
      </c>
      <c r="F322" s="28" t="e">
        <f t="shared" si="12"/>
        <v>#REF!</v>
      </c>
    </row>
    <row r="323" spans="1:6" ht="26.25">
      <c r="A323" s="36">
        <v>1525</v>
      </c>
      <c r="B323" s="18" t="s">
        <v>251</v>
      </c>
      <c r="C323" s="23" t="s">
        <v>338</v>
      </c>
      <c r="D323" s="28" t="e">
        <f>Лист1!#REF!</f>
        <v>#REF!</v>
      </c>
      <c r="E323" s="16">
        <v>198</v>
      </c>
      <c r="F323" s="28" t="e">
        <f t="shared" si="12"/>
        <v>#REF!</v>
      </c>
    </row>
    <row r="324" spans="1:6" ht="26.25">
      <c r="A324" s="36">
        <v>1526</v>
      </c>
      <c r="B324" s="18" t="s">
        <v>333</v>
      </c>
      <c r="C324" s="23" t="s">
        <v>339</v>
      </c>
      <c r="D324" s="28" t="e">
        <f>Лист1!#REF!</f>
        <v>#REF!</v>
      </c>
      <c r="E324" s="16">
        <v>764</v>
      </c>
      <c r="F324" s="28" t="e">
        <f t="shared" si="12"/>
        <v>#REF!</v>
      </c>
    </row>
    <row r="325" spans="1:6" ht="26.25">
      <c r="A325" s="36">
        <v>1527</v>
      </c>
      <c r="B325" s="18" t="s">
        <v>340</v>
      </c>
      <c r="C325" s="23" t="s">
        <v>341</v>
      </c>
      <c r="D325" s="28" t="e">
        <f>Лист1!#REF!</f>
        <v>#REF!</v>
      </c>
      <c r="E325" s="16">
        <v>285</v>
      </c>
      <c r="F325" s="28" t="e">
        <f t="shared" si="12"/>
        <v>#REF!</v>
      </c>
    </row>
    <row r="326" spans="1:6">
      <c r="A326" s="36">
        <v>1528</v>
      </c>
      <c r="B326" s="18" t="s">
        <v>342</v>
      </c>
      <c r="C326" s="23" t="s">
        <v>343</v>
      </c>
      <c r="D326" s="28" t="e">
        <f>Лист1!#REF!</f>
        <v>#REF!</v>
      </c>
      <c r="E326" s="16">
        <v>188</v>
      </c>
      <c r="F326" s="28" t="e">
        <f t="shared" si="12"/>
        <v>#REF!</v>
      </c>
    </row>
    <row r="327" spans="1:6">
      <c r="A327" s="36">
        <v>1529</v>
      </c>
      <c r="B327" s="18" t="s">
        <v>344</v>
      </c>
      <c r="C327" s="23" t="s">
        <v>345</v>
      </c>
      <c r="D327" s="28" t="e">
        <f>Лист1!#REF!</f>
        <v>#REF!</v>
      </c>
      <c r="E327" s="16">
        <v>198</v>
      </c>
      <c r="F327" s="28" t="e">
        <f t="shared" si="12"/>
        <v>#REF!</v>
      </c>
    </row>
    <row r="328" spans="1:6" ht="26.25">
      <c r="A328" s="36">
        <v>1530</v>
      </c>
      <c r="B328" s="18" t="s">
        <v>348</v>
      </c>
      <c r="C328" s="23" t="s">
        <v>349</v>
      </c>
      <c r="D328" s="28" t="e">
        <f>Лист1!#REF!</f>
        <v>#REF!</v>
      </c>
      <c r="E328" s="16">
        <v>266</v>
      </c>
      <c r="F328" s="28" t="e">
        <f t="shared" si="12"/>
        <v>#REF!</v>
      </c>
    </row>
    <row r="329" spans="1:6">
      <c r="A329" s="89" t="s">
        <v>414</v>
      </c>
      <c r="B329" s="90"/>
      <c r="C329" s="90"/>
      <c r="D329" s="90"/>
      <c r="E329" s="90"/>
      <c r="F329" s="52"/>
    </row>
    <row r="330" spans="1:6">
      <c r="A330" s="36">
        <v>1531</v>
      </c>
      <c r="B330" s="18" t="s">
        <v>328</v>
      </c>
      <c r="C330" s="23" t="s">
        <v>329</v>
      </c>
      <c r="D330" s="28" t="e">
        <f>Лист1!#REF!</f>
        <v>#REF!</v>
      </c>
      <c r="E330" s="15">
        <v>2778</v>
      </c>
      <c r="F330" s="10" t="e">
        <f t="shared" si="12"/>
        <v>#REF!</v>
      </c>
    </row>
    <row r="331" spans="1:6" ht="26.25">
      <c r="A331" s="36">
        <v>1532</v>
      </c>
      <c r="B331" s="18" t="s">
        <v>328</v>
      </c>
      <c r="C331" s="23" t="s">
        <v>330</v>
      </c>
      <c r="D331" s="28" t="e">
        <f>Лист1!#REF!</f>
        <v>#REF!</v>
      </c>
      <c r="E331" s="15" t="s">
        <v>423</v>
      </c>
      <c r="F331" s="10"/>
    </row>
    <row r="332" spans="1:6" ht="26.25">
      <c r="A332" s="36">
        <v>1533</v>
      </c>
      <c r="B332" s="18" t="s">
        <v>333</v>
      </c>
      <c r="C332" s="23" t="s">
        <v>334</v>
      </c>
      <c r="D332" s="28" t="e">
        <f>Лист1!#REF!</f>
        <v>#REF!</v>
      </c>
      <c r="E332" s="15">
        <v>611</v>
      </c>
      <c r="F332" s="10" t="e">
        <f t="shared" si="12"/>
        <v>#REF!</v>
      </c>
    </row>
    <row r="333" spans="1:6" ht="26.25">
      <c r="A333" s="36">
        <v>1534</v>
      </c>
      <c r="B333" s="18" t="s">
        <v>333</v>
      </c>
      <c r="C333" s="23" t="s">
        <v>335</v>
      </c>
      <c r="D333" s="28" t="e">
        <f>Лист1!#REF!</f>
        <v>#REF!</v>
      </c>
      <c r="E333" s="15">
        <v>685</v>
      </c>
      <c r="F333" s="10" t="e">
        <f t="shared" si="12"/>
        <v>#REF!</v>
      </c>
    </row>
    <row r="334" spans="1:6">
      <c r="A334" s="36">
        <v>1535</v>
      </c>
      <c r="B334" s="18" t="s">
        <v>336</v>
      </c>
      <c r="C334" s="23" t="s">
        <v>337</v>
      </c>
      <c r="D334" s="28" t="e">
        <f>Лист1!#REF!</f>
        <v>#REF!</v>
      </c>
      <c r="E334" s="15">
        <v>780</v>
      </c>
      <c r="F334" s="10" t="e">
        <f t="shared" si="12"/>
        <v>#REF!</v>
      </c>
    </row>
    <row r="335" spans="1:6" ht="26.25">
      <c r="A335" s="36">
        <v>1536</v>
      </c>
      <c r="B335" s="18" t="s">
        <v>251</v>
      </c>
      <c r="C335" s="23" t="s">
        <v>338</v>
      </c>
      <c r="D335" s="28" t="e">
        <f>Лист1!#REF!</f>
        <v>#REF!</v>
      </c>
      <c r="E335" s="15">
        <v>317</v>
      </c>
      <c r="F335" s="10" t="e">
        <f t="shared" si="12"/>
        <v>#REF!</v>
      </c>
    </row>
    <row r="336" spans="1:6">
      <c r="A336" s="36">
        <v>1537</v>
      </c>
      <c r="B336" s="18" t="s">
        <v>344</v>
      </c>
      <c r="C336" s="23" t="s">
        <v>345</v>
      </c>
      <c r="D336" s="28" t="e">
        <f>Лист1!#REF!</f>
        <v>#REF!</v>
      </c>
      <c r="E336" s="15">
        <v>325</v>
      </c>
      <c r="F336" s="10" t="e">
        <f t="shared" si="12"/>
        <v>#REF!</v>
      </c>
    </row>
    <row r="337" spans="1:6">
      <c r="A337" s="36">
        <v>1538</v>
      </c>
      <c r="B337" s="18" t="s">
        <v>331</v>
      </c>
      <c r="C337" s="23" t="s">
        <v>332</v>
      </c>
      <c r="D337" s="28" t="e">
        <f>Лист1!#REF!</f>
        <v>#REF!</v>
      </c>
      <c r="E337" s="15">
        <v>436</v>
      </c>
      <c r="F337" s="10" t="e">
        <f t="shared" si="12"/>
        <v>#REF!</v>
      </c>
    </row>
    <row r="338" spans="1:6">
      <c r="A338" s="36">
        <v>1539</v>
      </c>
      <c r="B338" s="18" t="s">
        <v>342</v>
      </c>
      <c r="C338" s="23" t="s">
        <v>343</v>
      </c>
      <c r="D338" s="28" t="e">
        <f>Лист1!#REF!</f>
        <v>#REF!</v>
      </c>
      <c r="E338" s="15">
        <v>243</v>
      </c>
      <c r="F338" s="10" t="e">
        <f t="shared" si="12"/>
        <v>#REF!</v>
      </c>
    </row>
    <row r="339" spans="1:6" ht="26.25">
      <c r="A339" s="36">
        <v>1540</v>
      </c>
      <c r="B339" s="18" t="s">
        <v>348</v>
      </c>
      <c r="C339" s="23" t="s">
        <v>349</v>
      </c>
      <c r="D339" s="28" t="e">
        <f>Лист1!#REF!</f>
        <v>#REF!</v>
      </c>
      <c r="E339" s="15">
        <v>425</v>
      </c>
      <c r="F339" s="10" t="e">
        <f t="shared" si="12"/>
        <v>#REF!</v>
      </c>
    </row>
    <row r="340" spans="1:6">
      <c r="A340" s="36">
        <v>1541</v>
      </c>
      <c r="B340" s="18" t="s">
        <v>350</v>
      </c>
      <c r="C340" s="23" t="s">
        <v>351</v>
      </c>
      <c r="D340" s="28" t="e">
        <f>Лист1!#REF!</f>
        <v>#REF!</v>
      </c>
      <c r="E340" s="15">
        <v>802</v>
      </c>
      <c r="F340" s="10" t="e">
        <f t="shared" si="12"/>
        <v>#REF!</v>
      </c>
    </row>
    <row r="341" spans="1:6">
      <c r="A341" s="89" t="s">
        <v>415</v>
      </c>
      <c r="B341" s="90"/>
      <c r="C341" s="90"/>
      <c r="D341" s="90"/>
      <c r="E341" s="90"/>
      <c r="F341" s="52"/>
    </row>
    <row r="342" spans="1:6" ht="26.25">
      <c r="A342" s="36">
        <v>1542</v>
      </c>
      <c r="B342" s="18" t="s">
        <v>354</v>
      </c>
      <c r="C342" s="23" t="s">
        <v>355</v>
      </c>
      <c r="D342" s="28" t="e">
        <f>Лист1!#REF!</f>
        <v>#REF!</v>
      </c>
      <c r="E342" s="15">
        <v>414</v>
      </c>
      <c r="F342" s="10" t="e">
        <f t="shared" si="12"/>
        <v>#REF!</v>
      </c>
    </row>
    <row r="343" spans="1:6">
      <c r="A343" s="36">
        <v>1543</v>
      </c>
      <c r="B343" s="18" t="s">
        <v>356</v>
      </c>
      <c r="C343" s="23" t="s">
        <v>357</v>
      </c>
      <c r="D343" s="28" t="e">
        <f>Лист1!#REF!</f>
        <v>#REF!</v>
      </c>
      <c r="E343" s="15">
        <v>525</v>
      </c>
      <c r="F343" s="10" t="e">
        <f t="shared" si="12"/>
        <v>#REF!</v>
      </c>
    </row>
    <row r="344" spans="1:6" ht="26.25">
      <c r="A344" s="36">
        <v>1544</v>
      </c>
      <c r="B344" s="18" t="s">
        <v>358</v>
      </c>
      <c r="C344" s="23" t="s">
        <v>359</v>
      </c>
      <c r="D344" s="28" t="e">
        <f>Лист1!#REF!</f>
        <v>#REF!</v>
      </c>
      <c r="E344" s="15">
        <v>748</v>
      </c>
      <c r="F344" s="10" t="e">
        <f t="shared" si="12"/>
        <v>#REF!</v>
      </c>
    </row>
    <row r="345" spans="1:6">
      <c r="A345" s="36">
        <v>1545</v>
      </c>
      <c r="B345" s="18" t="s">
        <v>360</v>
      </c>
      <c r="C345" s="23" t="s">
        <v>361</v>
      </c>
      <c r="D345" s="28" t="e">
        <f>Лист1!#REF!</f>
        <v>#REF!</v>
      </c>
      <c r="E345" s="15">
        <v>527</v>
      </c>
      <c r="F345" s="10" t="e">
        <f t="shared" si="12"/>
        <v>#REF!</v>
      </c>
    </row>
    <row r="346" spans="1:6" ht="26.25">
      <c r="A346" s="36">
        <v>1546</v>
      </c>
      <c r="B346" s="18" t="s">
        <v>360</v>
      </c>
      <c r="C346" s="23" t="s">
        <v>362</v>
      </c>
      <c r="D346" s="28" t="e">
        <f>Лист1!#REF!</f>
        <v>#REF!</v>
      </c>
      <c r="E346" s="15">
        <v>1007</v>
      </c>
      <c r="F346" s="10" t="e">
        <f t="shared" si="12"/>
        <v>#REF!</v>
      </c>
    </row>
    <row r="347" spans="1:6" ht="26.25">
      <c r="A347" s="36">
        <v>1547</v>
      </c>
      <c r="B347" s="18" t="s">
        <v>363</v>
      </c>
      <c r="C347" s="23" t="s">
        <v>364</v>
      </c>
      <c r="D347" s="28" t="e">
        <f>Лист1!#REF!</f>
        <v>#REF!</v>
      </c>
      <c r="E347" s="15">
        <v>490</v>
      </c>
      <c r="F347" s="10" t="e">
        <f t="shared" si="12"/>
        <v>#REF!</v>
      </c>
    </row>
    <row r="348" spans="1:6" ht="39">
      <c r="A348" s="36">
        <v>1548</v>
      </c>
      <c r="B348" s="18" t="s">
        <v>363</v>
      </c>
      <c r="C348" s="23" t="s">
        <v>365</v>
      </c>
      <c r="D348" s="28" t="e">
        <f>Лист1!#REF!</f>
        <v>#REF!</v>
      </c>
      <c r="E348" s="15">
        <v>784</v>
      </c>
      <c r="F348" s="10" t="e">
        <f t="shared" si="12"/>
        <v>#REF!</v>
      </c>
    </row>
    <row r="349" spans="1:6">
      <c r="A349" s="36">
        <v>1549</v>
      </c>
      <c r="B349" s="18" t="s">
        <v>366</v>
      </c>
      <c r="C349" s="23" t="s">
        <v>367</v>
      </c>
      <c r="D349" s="28" t="e">
        <f>Лист1!#REF!</f>
        <v>#REF!</v>
      </c>
      <c r="E349" s="15" t="s">
        <v>423</v>
      </c>
      <c r="F349" s="10"/>
    </row>
    <row r="350" spans="1:6">
      <c r="A350" s="36">
        <v>1550</v>
      </c>
      <c r="B350" s="18" t="s">
        <v>368</v>
      </c>
      <c r="C350" s="23" t="s">
        <v>369</v>
      </c>
      <c r="D350" s="28" t="e">
        <f>Лист1!#REF!</f>
        <v>#REF!</v>
      </c>
      <c r="E350" s="15">
        <v>282</v>
      </c>
      <c r="F350" s="10" t="e">
        <f t="shared" si="12"/>
        <v>#REF!</v>
      </c>
    </row>
    <row r="351" spans="1:6" ht="39">
      <c r="A351" s="36">
        <v>1551</v>
      </c>
      <c r="B351" s="18" t="s">
        <v>370</v>
      </c>
      <c r="C351" s="23" t="s">
        <v>371</v>
      </c>
      <c r="D351" s="28" t="e">
        <f>Лист1!#REF!</f>
        <v>#REF!</v>
      </c>
      <c r="E351" s="15">
        <v>430</v>
      </c>
      <c r="F351" s="10" t="e">
        <f t="shared" si="12"/>
        <v>#REF!</v>
      </c>
    </row>
    <row r="352" spans="1:6">
      <c r="A352" s="36">
        <v>1552</v>
      </c>
      <c r="B352" s="18" t="s">
        <v>372</v>
      </c>
      <c r="C352" s="23" t="s">
        <v>373</v>
      </c>
      <c r="D352" s="28" t="e">
        <f>Лист1!#REF!</f>
        <v>#REF!</v>
      </c>
      <c r="E352" s="15">
        <v>224</v>
      </c>
      <c r="F352" s="10" t="e">
        <f t="shared" si="12"/>
        <v>#REF!</v>
      </c>
    </row>
    <row r="353" spans="1:6" ht="26.25">
      <c r="A353" s="36">
        <v>1553</v>
      </c>
      <c r="B353" s="18" t="s">
        <v>360</v>
      </c>
      <c r="C353" s="23" t="s">
        <v>374</v>
      </c>
      <c r="D353" s="28" t="e">
        <f>Лист1!#REF!</f>
        <v>#REF!</v>
      </c>
      <c r="E353" s="27">
        <v>342</v>
      </c>
      <c r="F353" s="28" t="e">
        <f t="shared" si="12"/>
        <v>#REF!</v>
      </c>
    </row>
    <row r="354" spans="1:6" ht="26.25">
      <c r="A354" s="36">
        <v>1554</v>
      </c>
      <c r="B354" s="18" t="s">
        <v>375</v>
      </c>
      <c r="C354" s="23" t="s">
        <v>376</v>
      </c>
      <c r="D354" s="28" t="e">
        <f>Лист1!#REF!</f>
        <v>#REF!</v>
      </c>
      <c r="E354" s="15">
        <v>1526</v>
      </c>
      <c r="F354" s="10" t="e">
        <f t="shared" si="12"/>
        <v>#REF!</v>
      </c>
    </row>
    <row r="355" spans="1:6">
      <c r="A355" s="36">
        <v>1555</v>
      </c>
      <c r="B355" s="18" t="s">
        <v>375</v>
      </c>
      <c r="C355" s="23" t="s">
        <v>377</v>
      </c>
      <c r="D355" s="28" t="e">
        <f>Лист1!#REF!</f>
        <v>#REF!</v>
      </c>
      <c r="E355" s="15">
        <v>779</v>
      </c>
      <c r="F355" s="10" t="e">
        <f t="shared" si="12"/>
        <v>#REF!</v>
      </c>
    </row>
    <row r="356" spans="1:6">
      <c r="A356" s="36">
        <v>1556</v>
      </c>
      <c r="B356" s="18" t="s">
        <v>378</v>
      </c>
      <c r="C356" s="23" t="s">
        <v>379</v>
      </c>
      <c r="D356" s="28" t="e">
        <f>Лист1!#REF!</f>
        <v>#REF!</v>
      </c>
      <c r="E356" s="15" t="s">
        <v>423</v>
      </c>
      <c r="F356" s="10"/>
    </row>
    <row r="357" spans="1:6" ht="39">
      <c r="A357" s="36">
        <v>1557</v>
      </c>
      <c r="B357" s="18" t="s">
        <v>363</v>
      </c>
      <c r="C357" s="23" t="s">
        <v>380</v>
      </c>
      <c r="D357" s="28" t="e">
        <f>Лист1!#REF!</f>
        <v>#REF!</v>
      </c>
      <c r="E357" s="16">
        <v>1027</v>
      </c>
      <c r="F357" s="28" t="e">
        <f t="shared" si="12"/>
        <v>#REF!</v>
      </c>
    </row>
    <row r="358" spans="1:6" ht="26.25">
      <c r="A358" s="36">
        <v>1558</v>
      </c>
      <c r="B358" s="18" t="s">
        <v>363</v>
      </c>
      <c r="C358" s="23" t="s">
        <v>381</v>
      </c>
      <c r="D358" s="28" t="e">
        <f>Лист1!#REF!</f>
        <v>#REF!</v>
      </c>
      <c r="E358" s="15" t="s">
        <v>423</v>
      </c>
      <c r="F358" s="10"/>
    </row>
    <row r="359" spans="1:6" ht="26.25">
      <c r="A359" s="36">
        <v>1559</v>
      </c>
      <c r="B359" s="18" t="s">
        <v>390</v>
      </c>
      <c r="C359" s="23" t="s">
        <v>391</v>
      </c>
      <c r="D359" s="28" t="e">
        <f>Лист1!#REF!</f>
        <v>#REF!</v>
      </c>
      <c r="E359" s="16">
        <v>324</v>
      </c>
      <c r="F359" s="28" t="e">
        <f t="shared" si="12"/>
        <v>#REF!</v>
      </c>
    </row>
    <row r="360" spans="1:6" ht="15" customHeight="1">
      <c r="A360" s="79" t="s">
        <v>416</v>
      </c>
      <c r="B360" s="80"/>
      <c r="C360" s="80"/>
      <c r="D360" s="80"/>
      <c r="E360" s="80"/>
      <c r="F360" s="53"/>
    </row>
    <row r="361" spans="1:6" ht="26.25">
      <c r="A361" s="36">
        <v>1560</v>
      </c>
      <c r="B361" s="18" t="s">
        <v>354</v>
      </c>
      <c r="C361" s="23" t="s">
        <v>396</v>
      </c>
      <c r="D361" s="28" t="e">
        <f>Лист1!#REF!</f>
        <v>#REF!</v>
      </c>
      <c r="E361" s="15">
        <v>113</v>
      </c>
      <c r="F361" s="10" t="e">
        <f t="shared" si="12"/>
        <v>#REF!</v>
      </c>
    </row>
    <row r="362" spans="1:6" ht="26.25">
      <c r="A362" s="36">
        <v>1561</v>
      </c>
      <c r="B362" s="18" t="s">
        <v>354</v>
      </c>
      <c r="C362" s="23" t="s">
        <v>397</v>
      </c>
      <c r="D362" s="28" t="e">
        <f>Лист1!#REF!</f>
        <v>#REF!</v>
      </c>
      <c r="E362" s="16">
        <v>230</v>
      </c>
      <c r="F362" s="28" t="e">
        <f t="shared" si="12"/>
        <v>#REF!</v>
      </c>
    </row>
    <row r="363" spans="1:6">
      <c r="A363" s="36">
        <v>1562</v>
      </c>
      <c r="B363" s="18" t="s">
        <v>356</v>
      </c>
      <c r="C363" s="23" t="s">
        <v>398</v>
      </c>
      <c r="D363" s="28" t="e">
        <f>Лист1!#REF!</f>
        <v>#REF!</v>
      </c>
      <c r="E363" s="15">
        <v>113</v>
      </c>
      <c r="F363" s="10" t="e">
        <f t="shared" si="12"/>
        <v>#REF!</v>
      </c>
    </row>
    <row r="364" spans="1:6" ht="12" customHeight="1">
      <c r="A364" s="36">
        <v>1563</v>
      </c>
      <c r="B364" s="18" t="s">
        <v>356</v>
      </c>
      <c r="C364" s="23" t="s">
        <v>399</v>
      </c>
      <c r="D364" s="28" t="e">
        <f>Лист1!#REF!</f>
        <v>#REF!</v>
      </c>
      <c r="E364" s="15">
        <v>230</v>
      </c>
      <c r="F364" s="10" t="e">
        <f t="shared" si="12"/>
        <v>#REF!</v>
      </c>
    </row>
    <row r="365" spans="1:6" ht="26.25">
      <c r="A365" s="36">
        <v>1564</v>
      </c>
      <c r="B365" s="18" t="s">
        <v>358</v>
      </c>
      <c r="C365" s="23" t="s">
        <v>400</v>
      </c>
      <c r="D365" s="28" t="e">
        <f>Лист1!#REF!</f>
        <v>#REF!</v>
      </c>
      <c r="E365" s="15" t="s">
        <v>423</v>
      </c>
      <c r="F365" s="10"/>
    </row>
    <row r="366" spans="1:6" ht="26.25">
      <c r="A366" s="36">
        <v>1565</v>
      </c>
      <c r="B366" s="18" t="s">
        <v>358</v>
      </c>
      <c r="C366" s="23" t="s">
        <v>401</v>
      </c>
      <c r="D366" s="28" t="e">
        <f>Лист1!#REF!</f>
        <v>#REF!</v>
      </c>
      <c r="E366" s="15" t="s">
        <v>423</v>
      </c>
      <c r="F366" s="10"/>
    </row>
    <row r="367" spans="1:6">
      <c r="A367" s="36">
        <v>1566</v>
      </c>
      <c r="B367" s="18" t="s">
        <v>375</v>
      </c>
      <c r="C367" s="23" t="s">
        <v>402</v>
      </c>
      <c r="D367" s="28" t="e">
        <f>Лист1!#REF!</f>
        <v>#REF!</v>
      </c>
      <c r="E367" s="15">
        <v>162</v>
      </c>
      <c r="F367" s="10" t="e">
        <f t="shared" si="12"/>
        <v>#REF!</v>
      </c>
    </row>
    <row r="368" spans="1:6" ht="26.25">
      <c r="A368" s="36">
        <v>1567</v>
      </c>
      <c r="B368" s="18" t="s">
        <v>375</v>
      </c>
      <c r="C368" s="23" t="s">
        <v>403</v>
      </c>
      <c r="D368" s="28" t="e">
        <f>Лист1!#REF!</f>
        <v>#REF!</v>
      </c>
      <c r="E368" s="15">
        <v>279</v>
      </c>
      <c r="F368" s="10" t="e">
        <f t="shared" si="12"/>
        <v>#REF!</v>
      </c>
    </row>
    <row r="369" spans="1:6" ht="26.25">
      <c r="A369" s="36">
        <v>1568</v>
      </c>
      <c r="B369" s="18" t="s">
        <v>375</v>
      </c>
      <c r="C369" s="23" t="s">
        <v>404</v>
      </c>
      <c r="D369" s="28" t="e">
        <f>Лист1!#REF!</f>
        <v>#REF!</v>
      </c>
      <c r="E369" s="16">
        <v>175</v>
      </c>
      <c r="F369" s="28" t="e">
        <f t="shared" si="12"/>
        <v>#REF!</v>
      </c>
    </row>
    <row r="370" spans="1:6" ht="26.25">
      <c r="A370" s="36">
        <v>1569</v>
      </c>
      <c r="B370" s="18" t="s">
        <v>375</v>
      </c>
      <c r="C370" s="23" t="s">
        <v>405</v>
      </c>
      <c r="D370" s="28" t="e">
        <f>Лист1!#REF!</f>
        <v>#REF!</v>
      </c>
      <c r="E370" s="16">
        <v>292</v>
      </c>
      <c r="F370" s="28" t="e">
        <f t="shared" si="12"/>
        <v>#REF!</v>
      </c>
    </row>
    <row r="371" spans="1:6" ht="26.25">
      <c r="A371" s="36">
        <v>1570</v>
      </c>
      <c r="B371" s="18" t="s">
        <v>363</v>
      </c>
      <c r="C371" s="23" t="s">
        <v>406</v>
      </c>
      <c r="D371" s="28" t="e">
        <f>Лист1!#REF!</f>
        <v>#REF!</v>
      </c>
      <c r="E371" s="16">
        <v>148</v>
      </c>
      <c r="F371" s="28" t="e">
        <f t="shared" si="12"/>
        <v>#REF!</v>
      </c>
    </row>
    <row r="372" spans="1:6" ht="26.25">
      <c r="A372" s="36">
        <v>1571</v>
      </c>
      <c r="B372" s="18" t="s">
        <v>363</v>
      </c>
      <c r="C372" s="23" t="s">
        <v>407</v>
      </c>
      <c r="D372" s="28" t="e">
        <f>Лист1!#REF!</f>
        <v>#REF!</v>
      </c>
      <c r="E372" s="16">
        <v>265</v>
      </c>
      <c r="F372" s="28" t="e">
        <f t="shared" si="12"/>
        <v>#REF!</v>
      </c>
    </row>
    <row r="373" spans="1:6" ht="26.25">
      <c r="A373" s="36">
        <v>1572</v>
      </c>
      <c r="B373" s="18" t="s">
        <v>331</v>
      </c>
      <c r="C373" s="23" t="s">
        <v>408</v>
      </c>
      <c r="D373" s="28" t="e">
        <f>Лист1!#REF!</f>
        <v>#REF!</v>
      </c>
      <c r="E373" s="16"/>
      <c r="F373" s="28"/>
    </row>
    <row r="374" spans="1:6" ht="26.25">
      <c r="A374" s="36">
        <v>1573</v>
      </c>
      <c r="B374" s="18" t="s">
        <v>331</v>
      </c>
      <c r="C374" s="23" t="s">
        <v>409</v>
      </c>
      <c r="D374" s="28" t="e">
        <f>Лист1!#REF!</f>
        <v>#REF!</v>
      </c>
      <c r="E374" s="16"/>
      <c r="F374" s="28"/>
    </row>
    <row r="375" spans="1:6">
      <c r="A375" s="36">
        <v>1574</v>
      </c>
      <c r="B375" s="18" t="s">
        <v>372</v>
      </c>
      <c r="C375" s="23" t="s">
        <v>373</v>
      </c>
      <c r="D375" s="28" t="e">
        <f>Лист1!#REF!</f>
        <v>#REF!</v>
      </c>
      <c r="E375" s="16">
        <v>15</v>
      </c>
      <c r="F375" s="28" t="e">
        <f t="shared" si="12"/>
        <v>#REF!</v>
      </c>
    </row>
    <row r="376" spans="1:6" ht="39" customHeight="1">
      <c r="A376" s="67" t="s">
        <v>424</v>
      </c>
      <c r="B376" s="68"/>
      <c r="C376" s="68"/>
      <c r="D376" s="68"/>
      <c r="E376" s="68"/>
      <c r="F376" s="54"/>
    </row>
    <row r="377" spans="1:6" ht="18.75" customHeight="1">
      <c r="A377" s="81" t="s">
        <v>425</v>
      </c>
      <c r="B377" s="82"/>
      <c r="C377" s="82"/>
      <c r="D377" s="82"/>
      <c r="E377" s="82"/>
      <c r="F377" s="30"/>
    </row>
    <row r="378" spans="1:6" ht="25.5">
      <c r="A378" s="19">
        <v>1900</v>
      </c>
      <c r="B378" s="8" t="s">
        <v>284</v>
      </c>
      <c r="C378" s="20" t="s">
        <v>285</v>
      </c>
      <c r="D378" s="28" t="e">
        <f>Лист1!#REF!</f>
        <v>#REF!</v>
      </c>
      <c r="E378" s="16">
        <v>171</v>
      </c>
      <c r="F378" s="28" t="e">
        <f t="shared" ref="F378" si="13">D378/E378*100-100</f>
        <v>#REF!</v>
      </c>
    </row>
    <row r="379" spans="1:6" ht="25.5">
      <c r="A379" s="19">
        <v>1901</v>
      </c>
      <c r="B379" s="8" t="s">
        <v>286</v>
      </c>
      <c r="C379" s="20" t="s">
        <v>287</v>
      </c>
      <c r="D379" s="28" t="e">
        <f>Лист1!#REF!</f>
        <v>#REF!</v>
      </c>
      <c r="E379" s="39" t="s">
        <v>423</v>
      </c>
      <c r="F379" s="28"/>
    </row>
    <row r="380" spans="1:6" ht="25.5">
      <c r="A380" s="19">
        <v>1902</v>
      </c>
      <c r="B380" s="8" t="s">
        <v>288</v>
      </c>
      <c r="C380" s="20" t="s">
        <v>289</v>
      </c>
      <c r="D380" s="28" t="e">
        <f>Лист1!#REF!</f>
        <v>#REF!</v>
      </c>
      <c r="E380" s="24" t="s">
        <v>423</v>
      </c>
      <c r="F380" s="28"/>
    </row>
    <row r="381" spans="1:6" ht="25.5">
      <c r="A381" s="19">
        <v>1903</v>
      </c>
      <c r="B381" s="8" t="s">
        <v>288</v>
      </c>
      <c r="C381" s="20" t="s">
        <v>290</v>
      </c>
      <c r="D381" s="28" t="e">
        <f>Лист1!#REF!</f>
        <v>#REF!</v>
      </c>
      <c r="E381" s="24" t="s">
        <v>423</v>
      </c>
      <c r="F381" s="28"/>
    </row>
    <row r="382" spans="1:6" ht="25.5">
      <c r="A382" s="19">
        <v>1904</v>
      </c>
      <c r="B382" s="8" t="s">
        <v>288</v>
      </c>
      <c r="C382" s="20" t="s">
        <v>291</v>
      </c>
      <c r="D382" s="28" t="e">
        <f>Лист1!#REF!</f>
        <v>#REF!</v>
      </c>
      <c r="E382" s="24" t="s">
        <v>423</v>
      </c>
      <c r="F382" s="28"/>
    </row>
    <row r="383" spans="1:6" ht="25.5">
      <c r="A383" s="19">
        <v>1905</v>
      </c>
      <c r="B383" s="8" t="s">
        <v>292</v>
      </c>
      <c r="C383" s="20" t="s">
        <v>293</v>
      </c>
      <c r="D383" s="28" t="e">
        <f>Лист1!#REF!</f>
        <v>#REF!</v>
      </c>
      <c r="E383" s="24">
        <v>2676</v>
      </c>
      <c r="F383" s="28" t="e">
        <f t="shared" ref="F383:F446" si="14">D383/E383*100-100</f>
        <v>#REF!</v>
      </c>
    </row>
    <row r="384" spans="1:6" ht="38.25">
      <c r="A384" s="19">
        <v>1906</v>
      </c>
      <c r="B384" s="8" t="s">
        <v>294</v>
      </c>
      <c r="C384" s="20" t="s">
        <v>295</v>
      </c>
      <c r="D384" s="28" t="e">
        <f>Лист1!#REF!</f>
        <v>#REF!</v>
      </c>
      <c r="E384" s="24">
        <v>48</v>
      </c>
      <c r="F384" s="28" t="e">
        <f t="shared" si="14"/>
        <v>#REF!</v>
      </c>
    </row>
    <row r="385" spans="1:6" ht="25.5">
      <c r="A385" s="19">
        <v>1907</v>
      </c>
      <c r="B385" s="8" t="s">
        <v>296</v>
      </c>
      <c r="C385" s="20" t="s">
        <v>297</v>
      </c>
      <c r="D385" s="28" t="e">
        <f>Лист1!#REF!</f>
        <v>#REF!</v>
      </c>
      <c r="E385" s="24">
        <v>4768</v>
      </c>
      <c r="F385" s="28" t="e">
        <f t="shared" si="14"/>
        <v>#REF!</v>
      </c>
    </row>
    <row r="386" spans="1:6" ht="25.5">
      <c r="A386" s="19">
        <v>1908</v>
      </c>
      <c r="B386" s="8" t="s">
        <v>298</v>
      </c>
      <c r="C386" s="20" t="s">
        <v>299</v>
      </c>
      <c r="D386" s="28" t="e">
        <f>Лист1!#REF!</f>
        <v>#REF!</v>
      </c>
      <c r="E386" s="24">
        <v>695</v>
      </c>
      <c r="F386" s="28" t="e">
        <f t="shared" si="14"/>
        <v>#REF!</v>
      </c>
    </row>
    <row r="387" spans="1:6" ht="25.5">
      <c r="A387" s="19">
        <v>1909</v>
      </c>
      <c r="B387" s="8" t="s">
        <v>292</v>
      </c>
      <c r="C387" s="20" t="s">
        <v>300</v>
      </c>
      <c r="D387" s="28" t="e">
        <f>Лист1!#REF!</f>
        <v>#REF!</v>
      </c>
      <c r="E387" s="24">
        <v>859</v>
      </c>
      <c r="F387" s="28" t="e">
        <f t="shared" si="14"/>
        <v>#REF!</v>
      </c>
    </row>
    <row r="388" spans="1:6" ht="25.5">
      <c r="A388" s="19">
        <v>1910</v>
      </c>
      <c r="B388" s="8" t="s">
        <v>301</v>
      </c>
      <c r="C388" s="20" t="s">
        <v>302</v>
      </c>
      <c r="D388" s="28" t="e">
        <f>Лист1!#REF!</f>
        <v>#REF!</v>
      </c>
      <c r="E388" s="24">
        <v>110</v>
      </c>
      <c r="F388" s="28" t="e">
        <f t="shared" si="14"/>
        <v>#REF!</v>
      </c>
    </row>
    <row r="389" spans="1:6" ht="25.5">
      <c r="A389" s="19">
        <v>1911</v>
      </c>
      <c r="B389" s="8" t="s">
        <v>301</v>
      </c>
      <c r="C389" s="20" t="s">
        <v>303</v>
      </c>
      <c r="D389" s="28" t="e">
        <f>Лист1!#REF!</f>
        <v>#REF!</v>
      </c>
      <c r="E389" s="24" t="s">
        <v>423</v>
      </c>
      <c r="F389" s="28"/>
    </row>
    <row r="390" spans="1:6" ht="15" customHeight="1">
      <c r="A390" s="19">
        <v>1912</v>
      </c>
      <c r="B390" s="8" t="s">
        <v>254</v>
      </c>
      <c r="C390" s="20" t="s">
        <v>304</v>
      </c>
      <c r="D390" s="28" t="e">
        <f>Лист1!#REF!</f>
        <v>#REF!</v>
      </c>
      <c r="E390" s="24">
        <v>2581</v>
      </c>
      <c r="F390" s="28" t="e">
        <f t="shared" si="14"/>
        <v>#REF!</v>
      </c>
    </row>
    <row r="391" spans="1:6" ht="16.5" customHeight="1">
      <c r="A391" s="19">
        <v>1913</v>
      </c>
      <c r="B391" s="8" t="s">
        <v>305</v>
      </c>
      <c r="C391" s="20" t="s">
        <v>306</v>
      </c>
      <c r="D391" s="28" t="e">
        <f>Лист1!#REF!</f>
        <v>#REF!</v>
      </c>
      <c r="E391" s="24">
        <v>688</v>
      </c>
      <c r="F391" s="28" t="e">
        <f t="shared" si="14"/>
        <v>#REF!</v>
      </c>
    </row>
    <row r="392" spans="1:6" ht="38.25">
      <c r="A392" s="19">
        <v>1914</v>
      </c>
      <c r="B392" s="8" t="s">
        <v>307</v>
      </c>
      <c r="C392" s="20" t="s">
        <v>308</v>
      </c>
      <c r="D392" s="28" t="e">
        <f>Лист1!#REF!</f>
        <v>#REF!</v>
      </c>
      <c r="E392" s="24">
        <v>213</v>
      </c>
      <c r="F392" s="28" t="e">
        <f t="shared" si="14"/>
        <v>#REF!</v>
      </c>
    </row>
    <row r="393" spans="1:6" ht="18.75" customHeight="1">
      <c r="A393" s="83" t="s">
        <v>426</v>
      </c>
      <c r="B393" s="84"/>
      <c r="C393" s="84"/>
      <c r="D393" s="84"/>
      <c r="E393" s="84"/>
      <c r="F393" s="55"/>
    </row>
    <row r="394" spans="1:6" ht="25.5">
      <c r="A394" s="19">
        <v>1915</v>
      </c>
      <c r="B394" s="8" t="s">
        <v>309</v>
      </c>
      <c r="C394" s="20" t="s">
        <v>310</v>
      </c>
      <c r="D394" s="28" t="e">
        <f>Лист1!#REF!</f>
        <v>#REF!</v>
      </c>
      <c r="E394" s="24">
        <v>465</v>
      </c>
      <c r="F394" s="28" t="e">
        <f t="shared" si="14"/>
        <v>#REF!</v>
      </c>
    </row>
    <row r="395" spans="1:6" ht="25.5">
      <c r="A395" s="19">
        <v>1916</v>
      </c>
      <c r="B395" s="8" t="s">
        <v>311</v>
      </c>
      <c r="C395" s="20" t="s">
        <v>312</v>
      </c>
      <c r="D395" s="28" t="e">
        <f>Лист1!#REF!</f>
        <v>#REF!</v>
      </c>
      <c r="E395" s="24">
        <v>496</v>
      </c>
      <c r="F395" s="28" t="e">
        <f t="shared" si="14"/>
        <v>#REF!</v>
      </c>
    </row>
    <row r="396" spans="1:6" ht="15" customHeight="1">
      <c r="A396" s="19">
        <v>1917</v>
      </c>
      <c r="B396" s="8" t="s">
        <v>313</v>
      </c>
      <c r="C396" s="20" t="s">
        <v>314</v>
      </c>
      <c r="D396" s="28" t="e">
        <f>Лист1!#REF!</f>
        <v>#REF!</v>
      </c>
      <c r="E396" s="24">
        <v>554</v>
      </c>
      <c r="F396" s="28" t="e">
        <f t="shared" si="14"/>
        <v>#REF!</v>
      </c>
    </row>
    <row r="397" spans="1:6" ht="12.75" customHeight="1">
      <c r="A397" s="19">
        <v>1918</v>
      </c>
      <c r="B397" s="8" t="s">
        <v>313</v>
      </c>
      <c r="C397" s="20" t="s">
        <v>315</v>
      </c>
      <c r="D397" s="28" t="e">
        <f>Лист1!#REF!</f>
        <v>#REF!</v>
      </c>
      <c r="E397" s="24">
        <v>613</v>
      </c>
      <c r="F397" s="28" t="e">
        <f t="shared" si="14"/>
        <v>#REF!</v>
      </c>
    </row>
    <row r="398" spans="1:6" ht="15" customHeight="1">
      <c r="A398" s="19">
        <v>1919</v>
      </c>
      <c r="B398" s="8" t="s">
        <v>316</v>
      </c>
      <c r="C398" s="20" t="s">
        <v>317</v>
      </c>
      <c r="D398" s="28" t="e">
        <f>Лист1!#REF!</f>
        <v>#REF!</v>
      </c>
      <c r="E398" s="24">
        <v>541</v>
      </c>
      <c r="F398" s="28" t="e">
        <f t="shared" si="14"/>
        <v>#REF!</v>
      </c>
    </row>
    <row r="399" spans="1:6" ht="15.75" customHeight="1">
      <c r="A399" s="19">
        <v>1920</v>
      </c>
      <c r="B399" s="8" t="s">
        <v>316</v>
      </c>
      <c r="C399" s="20" t="s">
        <v>318</v>
      </c>
      <c r="D399" s="28" t="e">
        <f>Лист1!#REF!</f>
        <v>#REF!</v>
      </c>
      <c r="E399" s="24">
        <v>572</v>
      </c>
      <c r="F399" s="28" t="e">
        <f t="shared" si="14"/>
        <v>#REF!</v>
      </c>
    </row>
    <row r="400" spans="1:6" ht="15" customHeight="1">
      <c r="A400" s="19">
        <v>1921</v>
      </c>
      <c r="B400" s="8" t="s">
        <v>316</v>
      </c>
      <c r="C400" s="20" t="s">
        <v>319</v>
      </c>
      <c r="D400" s="28" t="e">
        <f>Лист1!#REF!</f>
        <v>#REF!</v>
      </c>
      <c r="E400" s="24">
        <v>600</v>
      </c>
      <c r="F400" s="28" t="e">
        <f t="shared" si="14"/>
        <v>#REF!</v>
      </c>
    </row>
    <row r="401" spans="1:6" ht="15.75" customHeight="1">
      <c r="A401" s="19">
        <v>1922</v>
      </c>
      <c r="B401" s="8" t="s">
        <v>316</v>
      </c>
      <c r="C401" s="20" t="s">
        <v>320</v>
      </c>
      <c r="D401" s="28" t="e">
        <f>Лист1!#REF!</f>
        <v>#REF!</v>
      </c>
      <c r="E401" s="24">
        <v>634</v>
      </c>
      <c r="F401" s="28" t="e">
        <f t="shared" si="14"/>
        <v>#REF!</v>
      </c>
    </row>
    <row r="402" spans="1:6">
      <c r="A402" s="106" t="s">
        <v>283</v>
      </c>
      <c r="B402" s="107"/>
      <c r="C402" s="107"/>
      <c r="D402" s="108"/>
      <c r="E402" s="24"/>
      <c r="F402" s="31"/>
    </row>
    <row r="403" spans="1:6" ht="25.5">
      <c r="A403" s="19">
        <v>1923</v>
      </c>
      <c r="B403" s="8" t="s">
        <v>321</v>
      </c>
      <c r="C403" s="20" t="s">
        <v>322</v>
      </c>
      <c r="D403" s="28" t="e">
        <f>Лист1!#REF!</f>
        <v>#REF!</v>
      </c>
      <c r="E403" s="24">
        <v>946</v>
      </c>
      <c r="F403" s="28" t="e">
        <f t="shared" si="14"/>
        <v>#REF!</v>
      </c>
    </row>
    <row r="404" spans="1:6" ht="15.75" customHeight="1">
      <c r="A404" s="69" t="s">
        <v>427</v>
      </c>
      <c r="B404" s="70"/>
      <c r="C404" s="70"/>
      <c r="D404" s="70"/>
      <c r="E404" s="70"/>
      <c r="F404" s="38"/>
    </row>
    <row r="405" spans="1:6" ht="14.25" customHeight="1">
      <c r="A405" s="19">
        <v>1924</v>
      </c>
      <c r="B405" s="8" t="s">
        <v>328</v>
      </c>
      <c r="C405" s="20" t="s">
        <v>329</v>
      </c>
      <c r="D405" s="28" t="e">
        <f>Лист1!#REF!</f>
        <v>#REF!</v>
      </c>
      <c r="E405" s="24">
        <v>4158</v>
      </c>
      <c r="F405" s="28" t="e">
        <f t="shared" si="14"/>
        <v>#REF!</v>
      </c>
    </row>
    <row r="406" spans="1:6" ht="25.5">
      <c r="A406" s="19">
        <v>1925</v>
      </c>
      <c r="B406" s="8" t="s">
        <v>328</v>
      </c>
      <c r="C406" s="20" t="s">
        <v>330</v>
      </c>
      <c r="D406" s="28" t="e">
        <f>Лист1!#REF!</f>
        <v>#REF!</v>
      </c>
      <c r="E406" s="24" t="s">
        <v>423</v>
      </c>
      <c r="F406" s="28"/>
    </row>
    <row r="407" spans="1:6" ht="15" customHeight="1">
      <c r="A407" s="19">
        <v>1926</v>
      </c>
      <c r="B407" s="8" t="s">
        <v>331</v>
      </c>
      <c r="C407" s="20" t="s">
        <v>332</v>
      </c>
      <c r="D407" s="28" t="e">
        <f>Лист1!#REF!</f>
        <v>#REF!</v>
      </c>
      <c r="E407" s="24">
        <v>498</v>
      </c>
      <c r="F407" s="28" t="e">
        <f t="shared" si="14"/>
        <v>#REF!</v>
      </c>
    </row>
    <row r="408" spans="1:6" ht="25.5">
      <c r="A408" s="19">
        <v>1927</v>
      </c>
      <c r="B408" s="8" t="s">
        <v>333</v>
      </c>
      <c r="C408" s="20" t="s">
        <v>334</v>
      </c>
      <c r="D408" s="28" t="e">
        <f>Лист1!#REF!</f>
        <v>#REF!</v>
      </c>
      <c r="E408" s="24">
        <v>388</v>
      </c>
      <c r="F408" s="28" t="e">
        <f t="shared" si="14"/>
        <v>#REF!</v>
      </c>
    </row>
    <row r="409" spans="1:6" ht="25.5">
      <c r="A409" s="19">
        <v>1928</v>
      </c>
      <c r="B409" s="8" t="s">
        <v>333</v>
      </c>
      <c r="C409" s="20" t="s">
        <v>335</v>
      </c>
      <c r="D409" s="28" t="e">
        <f>Лист1!#REF!</f>
        <v>#REF!</v>
      </c>
      <c r="E409" s="24">
        <v>435</v>
      </c>
      <c r="F409" s="28" t="e">
        <f t="shared" si="14"/>
        <v>#REF!</v>
      </c>
    </row>
    <row r="410" spans="1:6" ht="15" customHeight="1">
      <c r="A410" s="19">
        <v>1929</v>
      </c>
      <c r="B410" s="8" t="s">
        <v>336</v>
      </c>
      <c r="C410" s="20" t="s">
        <v>337</v>
      </c>
      <c r="D410" s="28" t="e">
        <f>Лист1!#REF!</f>
        <v>#REF!</v>
      </c>
      <c r="E410" s="24">
        <v>506</v>
      </c>
      <c r="F410" s="28" t="e">
        <f t="shared" si="14"/>
        <v>#REF!</v>
      </c>
    </row>
    <row r="411" spans="1:6" ht="25.5">
      <c r="A411" s="19">
        <v>1930</v>
      </c>
      <c r="B411" s="8" t="s">
        <v>251</v>
      </c>
      <c r="C411" s="20" t="s">
        <v>338</v>
      </c>
      <c r="D411" s="28" t="e">
        <f>Лист1!#REF!</f>
        <v>#REF!</v>
      </c>
      <c r="E411" s="24">
        <v>173</v>
      </c>
      <c r="F411" s="28" t="e">
        <f t="shared" si="14"/>
        <v>#REF!</v>
      </c>
    </row>
    <row r="412" spans="1:6" ht="25.5">
      <c r="A412" s="19">
        <v>1931</v>
      </c>
      <c r="B412" s="8" t="s">
        <v>333</v>
      </c>
      <c r="C412" s="20" t="s">
        <v>339</v>
      </c>
      <c r="D412" s="28" t="e">
        <f>Лист1!#REF!</f>
        <v>#REF!</v>
      </c>
      <c r="E412" s="24">
        <v>648</v>
      </c>
      <c r="F412" s="28" t="e">
        <f t="shared" si="14"/>
        <v>#REF!</v>
      </c>
    </row>
    <row r="413" spans="1:6" ht="25.5">
      <c r="A413" s="19">
        <v>1932</v>
      </c>
      <c r="B413" s="8" t="s">
        <v>340</v>
      </c>
      <c r="C413" s="20" t="s">
        <v>341</v>
      </c>
      <c r="D413" s="28" t="e">
        <f>Лист1!#REF!</f>
        <v>#REF!</v>
      </c>
      <c r="E413" s="24">
        <v>250</v>
      </c>
      <c r="F413" s="28" t="e">
        <f t="shared" si="14"/>
        <v>#REF!</v>
      </c>
    </row>
    <row r="414" spans="1:6" ht="15" customHeight="1">
      <c r="A414" s="19">
        <v>1933</v>
      </c>
      <c r="B414" s="8" t="s">
        <v>342</v>
      </c>
      <c r="C414" s="20" t="s">
        <v>343</v>
      </c>
      <c r="D414" s="28" t="e">
        <f>Лист1!#REF!</f>
        <v>#REF!</v>
      </c>
      <c r="E414" s="24">
        <v>162</v>
      </c>
      <c r="F414" s="28" t="e">
        <f t="shared" si="14"/>
        <v>#REF!</v>
      </c>
    </row>
    <row r="415" spans="1:6" ht="12.75" customHeight="1">
      <c r="A415" s="19">
        <v>1934</v>
      </c>
      <c r="B415" s="8" t="s">
        <v>344</v>
      </c>
      <c r="C415" s="20" t="s">
        <v>345</v>
      </c>
      <c r="D415" s="28" t="e">
        <f>Лист1!#REF!</f>
        <v>#REF!</v>
      </c>
      <c r="E415" s="24">
        <v>172</v>
      </c>
      <c r="F415" s="28" t="e">
        <f t="shared" si="14"/>
        <v>#REF!</v>
      </c>
    </row>
    <row r="416" spans="1:6" ht="12.75" customHeight="1">
      <c r="A416" s="19">
        <v>1935</v>
      </c>
      <c r="B416" s="8" t="s">
        <v>346</v>
      </c>
      <c r="C416" s="20" t="s">
        <v>347</v>
      </c>
      <c r="D416" s="28" t="e">
        <f>Лист1!#REF!</f>
        <v>#REF!</v>
      </c>
      <c r="E416" s="24" t="s">
        <v>423</v>
      </c>
      <c r="F416" s="28"/>
    </row>
    <row r="417" spans="1:6" ht="25.5">
      <c r="A417" s="19">
        <v>1936</v>
      </c>
      <c r="B417" s="8" t="s">
        <v>348</v>
      </c>
      <c r="C417" s="20" t="s">
        <v>349</v>
      </c>
      <c r="D417" s="28" t="e">
        <f>Лист1!#REF!</f>
        <v>#REF!</v>
      </c>
      <c r="E417" s="24">
        <v>233</v>
      </c>
      <c r="F417" s="28" t="e">
        <f t="shared" si="14"/>
        <v>#REF!</v>
      </c>
    </row>
    <row r="418" spans="1:6" ht="18.75" customHeight="1">
      <c r="A418" s="69" t="s">
        <v>428</v>
      </c>
      <c r="B418" s="70"/>
      <c r="C418" s="70"/>
      <c r="D418" s="70"/>
      <c r="E418" s="70"/>
      <c r="F418" s="37"/>
    </row>
    <row r="419" spans="1:6" ht="15.75" customHeight="1">
      <c r="A419" s="19">
        <v>1937</v>
      </c>
      <c r="B419" s="8" t="s">
        <v>328</v>
      </c>
      <c r="C419" s="20" t="s">
        <v>329</v>
      </c>
      <c r="D419" s="28" t="e">
        <f>Лист1!#REF!</f>
        <v>#REF!</v>
      </c>
      <c r="E419" s="24">
        <v>6126</v>
      </c>
      <c r="F419" s="28" t="e">
        <f t="shared" si="14"/>
        <v>#REF!</v>
      </c>
    </row>
    <row r="420" spans="1:6" ht="25.5">
      <c r="A420" s="19">
        <v>1938</v>
      </c>
      <c r="B420" s="8" t="s">
        <v>328</v>
      </c>
      <c r="C420" s="20" t="s">
        <v>330</v>
      </c>
      <c r="D420" s="28" t="e">
        <f>Лист1!#REF!</f>
        <v>#REF!</v>
      </c>
      <c r="E420" s="24" t="s">
        <v>423</v>
      </c>
      <c r="F420" s="31"/>
    </row>
    <row r="421" spans="1:6" ht="25.5">
      <c r="A421" s="19">
        <v>1939</v>
      </c>
      <c r="B421" s="8" t="s">
        <v>333</v>
      </c>
      <c r="C421" s="20" t="s">
        <v>334</v>
      </c>
      <c r="D421" s="28" t="e">
        <f>Лист1!#REF!</f>
        <v>#REF!</v>
      </c>
      <c r="E421" s="24">
        <v>487</v>
      </c>
      <c r="F421" s="28" t="e">
        <f t="shared" si="14"/>
        <v>#REF!</v>
      </c>
    </row>
    <row r="422" spans="1:6" ht="25.5">
      <c r="A422" s="19">
        <v>1940</v>
      </c>
      <c r="B422" s="8" t="s">
        <v>333</v>
      </c>
      <c r="C422" s="20" t="s">
        <v>335</v>
      </c>
      <c r="D422" s="28" t="e">
        <f>Лист1!#REF!</f>
        <v>#REF!</v>
      </c>
      <c r="E422" s="24">
        <v>545</v>
      </c>
      <c r="F422" s="28" t="e">
        <f t="shared" si="14"/>
        <v>#REF!</v>
      </c>
    </row>
    <row r="423" spans="1:6" ht="13.5" customHeight="1">
      <c r="A423" s="19">
        <v>1941</v>
      </c>
      <c r="B423" s="8" t="s">
        <v>336</v>
      </c>
      <c r="C423" s="20" t="s">
        <v>337</v>
      </c>
      <c r="D423" s="28" t="e">
        <f>Лист1!#REF!</f>
        <v>#REF!</v>
      </c>
      <c r="E423" s="24">
        <v>619</v>
      </c>
      <c r="F423" s="28" t="e">
        <f t="shared" si="14"/>
        <v>#REF!</v>
      </c>
    </row>
    <row r="424" spans="1:6" ht="25.5">
      <c r="A424" s="19">
        <v>1942</v>
      </c>
      <c r="B424" s="8" t="s">
        <v>251</v>
      </c>
      <c r="C424" s="20" t="s">
        <v>338</v>
      </c>
      <c r="D424" s="28" t="e">
        <f>Лист1!#REF!</f>
        <v>#REF!</v>
      </c>
      <c r="E424" s="24">
        <v>254</v>
      </c>
      <c r="F424" s="28" t="e">
        <f t="shared" si="14"/>
        <v>#REF!</v>
      </c>
    </row>
    <row r="425" spans="1:6" ht="15.75" customHeight="1">
      <c r="A425" s="19">
        <v>1943</v>
      </c>
      <c r="B425" s="8" t="s">
        <v>344</v>
      </c>
      <c r="C425" s="20" t="s">
        <v>345</v>
      </c>
      <c r="D425" s="28" t="e">
        <f>Лист1!#REF!</f>
        <v>#REF!</v>
      </c>
      <c r="E425" s="24">
        <v>263</v>
      </c>
      <c r="F425" s="28" t="e">
        <f t="shared" si="14"/>
        <v>#REF!</v>
      </c>
    </row>
    <row r="426" spans="1:6" ht="15.75" customHeight="1">
      <c r="A426" s="19">
        <v>1944</v>
      </c>
      <c r="B426" s="8" t="s">
        <v>331</v>
      </c>
      <c r="C426" s="20" t="s">
        <v>332</v>
      </c>
      <c r="D426" s="28" t="e">
        <f>Лист1!#REF!</f>
        <v>#REF!</v>
      </c>
      <c r="E426" s="24">
        <v>482</v>
      </c>
      <c r="F426" s="28" t="e">
        <f t="shared" si="14"/>
        <v>#REF!</v>
      </c>
    </row>
    <row r="427" spans="1:6" ht="16.5" customHeight="1">
      <c r="A427" s="19">
        <v>1945</v>
      </c>
      <c r="B427" s="8" t="s">
        <v>342</v>
      </c>
      <c r="C427" s="20" t="s">
        <v>343</v>
      </c>
      <c r="D427" s="28" t="e">
        <f>Лист1!#REF!</f>
        <v>#REF!</v>
      </c>
      <c r="E427" s="24">
        <v>197</v>
      </c>
      <c r="F427" s="28" t="e">
        <f t="shared" si="14"/>
        <v>#REF!</v>
      </c>
    </row>
    <row r="428" spans="1:6" ht="25.5">
      <c r="A428" s="19">
        <v>1946</v>
      </c>
      <c r="B428" s="8" t="s">
        <v>348</v>
      </c>
      <c r="C428" s="20" t="s">
        <v>349</v>
      </c>
      <c r="D428" s="28" t="e">
        <f>Лист1!#REF!</f>
        <v>#REF!</v>
      </c>
      <c r="E428" s="24">
        <v>342</v>
      </c>
      <c r="F428" s="28" t="e">
        <f t="shared" si="14"/>
        <v>#REF!</v>
      </c>
    </row>
    <row r="429" spans="1:6" ht="17.25" customHeight="1">
      <c r="A429" s="19">
        <v>1947</v>
      </c>
      <c r="B429" s="8" t="s">
        <v>350</v>
      </c>
      <c r="C429" s="20" t="s">
        <v>351</v>
      </c>
      <c r="D429" s="28" t="e">
        <f>Лист1!#REF!</f>
        <v>#REF!</v>
      </c>
      <c r="E429" s="24">
        <v>616</v>
      </c>
      <c r="F429" s="28" t="e">
        <f t="shared" si="14"/>
        <v>#REF!</v>
      </c>
    </row>
    <row r="430" spans="1:6" ht="18.75" customHeight="1">
      <c r="A430" s="69" t="s">
        <v>429</v>
      </c>
      <c r="B430" s="70"/>
      <c r="C430" s="70"/>
      <c r="D430" s="70"/>
      <c r="E430" s="70"/>
      <c r="F430" s="37"/>
    </row>
    <row r="431" spans="1:6" ht="25.5">
      <c r="A431" s="19">
        <v>1948</v>
      </c>
      <c r="B431" s="8" t="s">
        <v>354</v>
      </c>
      <c r="C431" s="20" t="s">
        <v>355</v>
      </c>
      <c r="D431" s="28" t="e">
        <f>Лист1!#REF!</f>
        <v>#REF!</v>
      </c>
      <c r="E431" s="24">
        <v>564</v>
      </c>
      <c r="F431" s="28" t="e">
        <f t="shared" si="14"/>
        <v>#REF!</v>
      </c>
    </row>
    <row r="432" spans="1:6" ht="13.5" customHeight="1">
      <c r="A432" s="19">
        <v>1949</v>
      </c>
      <c r="B432" s="8" t="s">
        <v>356</v>
      </c>
      <c r="C432" s="20" t="s">
        <v>357</v>
      </c>
      <c r="D432" s="28" t="e">
        <f>Лист1!#REF!</f>
        <v>#REF!</v>
      </c>
      <c r="E432" s="24">
        <v>646</v>
      </c>
      <c r="F432" s="28" t="e">
        <f t="shared" si="14"/>
        <v>#REF!</v>
      </c>
    </row>
    <row r="433" spans="1:6" ht="25.5">
      <c r="A433" s="19">
        <v>1950</v>
      </c>
      <c r="B433" s="8" t="s">
        <v>358</v>
      </c>
      <c r="C433" s="20" t="s">
        <v>359</v>
      </c>
      <c r="D433" s="28" t="e">
        <f>Лист1!#REF!</f>
        <v>#REF!</v>
      </c>
      <c r="E433" s="24">
        <v>1060</v>
      </c>
      <c r="F433" s="28" t="e">
        <f t="shared" si="14"/>
        <v>#REF!</v>
      </c>
    </row>
    <row r="434" spans="1:6" ht="15.75" customHeight="1">
      <c r="A434" s="19">
        <v>1951</v>
      </c>
      <c r="B434" s="8" t="s">
        <v>360</v>
      </c>
      <c r="C434" s="20" t="s">
        <v>361</v>
      </c>
      <c r="D434" s="28" t="e">
        <f>Лист1!#REF!</f>
        <v>#REF!</v>
      </c>
      <c r="E434" s="24">
        <v>725</v>
      </c>
      <c r="F434" s="28" t="e">
        <f t="shared" si="14"/>
        <v>#REF!</v>
      </c>
    </row>
    <row r="435" spans="1:6" ht="25.5">
      <c r="A435" s="19">
        <v>1952</v>
      </c>
      <c r="B435" s="8" t="s">
        <v>360</v>
      </c>
      <c r="C435" s="20" t="s">
        <v>362</v>
      </c>
      <c r="D435" s="28" t="e">
        <f>Лист1!#REF!</f>
        <v>#REF!</v>
      </c>
      <c r="E435" s="24">
        <v>1540</v>
      </c>
      <c r="F435" s="28" t="e">
        <f t="shared" si="14"/>
        <v>#REF!</v>
      </c>
    </row>
    <row r="436" spans="1:6" ht="25.5">
      <c r="A436" s="19">
        <v>1953</v>
      </c>
      <c r="B436" s="8" t="s">
        <v>363</v>
      </c>
      <c r="C436" s="20" t="s">
        <v>364</v>
      </c>
      <c r="D436" s="28" t="e">
        <f>Лист1!#REF!</f>
        <v>#REF!</v>
      </c>
      <c r="E436" s="24">
        <v>475</v>
      </c>
      <c r="F436" s="28" t="e">
        <f t="shared" si="14"/>
        <v>#REF!</v>
      </c>
    </row>
    <row r="437" spans="1:6" ht="38.25">
      <c r="A437" s="19">
        <v>1954</v>
      </c>
      <c r="B437" s="8" t="s">
        <v>363</v>
      </c>
      <c r="C437" s="20" t="s">
        <v>365</v>
      </c>
      <c r="D437" s="28" t="e">
        <f>Лист1!#REF!</f>
        <v>#REF!</v>
      </c>
      <c r="E437" s="24">
        <v>924</v>
      </c>
      <c r="F437" s="28" t="e">
        <f t="shared" si="14"/>
        <v>#REF!</v>
      </c>
    </row>
    <row r="438" spans="1:6" ht="15" customHeight="1">
      <c r="A438" s="19">
        <v>1955</v>
      </c>
      <c r="B438" s="8" t="s">
        <v>366</v>
      </c>
      <c r="C438" s="20" t="s">
        <v>367</v>
      </c>
      <c r="D438" s="28" t="e">
        <f>Лист1!#REF!</f>
        <v>#REF!</v>
      </c>
      <c r="E438" s="24">
        <v>638</v>
      </c>
      <c r="F438" s="28" t="e">
        <f t="shared" si="14"/>
        <v>#REF!</v>
      </c>
    </row>
    <row r="439" spans="1:6" ht="13.5" customHeight="1">
      <c r="A439" s="19">
        <v>1956</v>
      </c>
      <c r="B439" s="8" t="s">
        <v>368</v>
      </c>
      <c r="C439" s="20" t="s">
        <v>369</v>
      </c>
      <c r="D439" s="28" t="e">
        <f>Лист1!#REF!</f>
        <v>#REF!</v>
      </c>
      <c r="E439" s="24">
        <v>235</v>
      </c>
      <c r="F439" s="28" t="e">
        <f t="shared" si="14"/>
        <v>#REF!</v>
      </c>
    </row>
    <row r="440" spans="1:6" ht="38.25">
      <c r="A440" s="19">
        <v>1957</v>
      </c>
      <c r="B440" s="8" t="s">
        <v>370</v>
      </c>
      <c r="C440" s="20" t="s">
        <v>371</v>
      </c>
      <c r="D440" s="28" t="e">
        <f>Лист1!#REF!</f>
        <v>#REF!</v>
      </c>
      <c r="E440" s="24">
        <v>1395</v>
      </c>
      <c r="F440" s="28" t="e">
        <f t="shared" si="14"/>
        <v>#REF!</v>
      </c>
    </row>
    <row r="441" spans="1:6" ht="14.25" customHeight="1">
      <c r="A441" s="19">
        <v>1958</v>
      </c>
      <c r="B441" s="8" t="s">
        <v>372</v>
      </c>
      <c r="C441" s="20" t="s">
        <v>373</v>
      </c>
      <c r="D441" s="28" t="e">
        <f>Лист1!#REF!</f>
        <v>#REF!</v>
      </c>
      <c r="E441" s="24">
        <v>168</v>
      </c>
      <c r="F441" s="28" t="e">
        <f t="shared" si="14"/>
        <v>#REF!</v>
      </c>
    </row>
    <row r="442" spans="1:6" ht="25.5">
      <c r="A442" s="19">
        <v>1959</v>
      </c>
      <c r="B442" s="8" t="s">
        <v>360</v>
      </c>
      <c r="C442" s="20" t="s">
        <v>374</v>
      </c>
      <c r="D442" s="28" t="e">
        <f>Лист1!#REF!</f>
        <v>#REF!</v>
      </c>
      <c r="E442" s="24">
        <v>520</v>
      </c>
      <c r="F442" s="28" t="e">
        <f t="shared" si="14"/>
        <v>#REF!</v>
      </c>
    </row>
    <row r="443" spans="1:6" ht="25.5">
      <c r="A443" s="19">
        <v>1960</v>
      </c>
      <c r="B443" s="8" t="s">
        <v>375</v>
      </c>
      <c r="C443" s="20" t="s">
        <v>376</v>
      </c>
      <c r="D443" s="28" t="e">
        <f>Лист1!#REF!</f>
        <v>#REF!</v>
      </c>
      <c r="E443" s="24">
        <v>2246</v>
      </c>
      <c r="F443" s="28" t="e">
        <f t="shared" si="14"/>
        <v>#REF!</v>
      </c>
    </row>
    <row r="444" spans="1:6" ht="15.75" customHeight="1">
      <c r="A444" s="19">
        <v>1961</v>
      </c>
      <c r="B444" s="8" t="s">
        <v>375</v>
      </c>
      <c r="C444" s="20" t="s">
        <v>377</v>
      </c>
      <c r="D444" s="28" t="e">
        <f>Лист1!#REF!</f>
        <v>#REF!</v>
      </c>
      <c r="E444" s="24">
        <v>1327</v>
      </c>
      <c r="F444" s="28" t="e">
        <f t="shared" si="14"/>
        <v>#REF!</v>
      </c>
    </row>
    <row r="445" spans="1:6" ht="14.25" customHeight="1">
      <c r="A445" s="19">
        <v>1962</v>
      </c>
      <c r="B445" s="8" t="s">
        <v>378</v>
      </c>
      <c r="C445" s="20" t="s">
        <v>379</v>
      </c>
      <c r="D445" s="28" t="e">
        <f>Лист1!#REF!</f>
        <v>#REF!</v>
      </c>
      <c r="E445" s="24" t="s">
        <v>423</v>
      </c>
      <c r="F445" s="28"/>
    </row>
    <row r="446" spans="1:6" ht="38.25">
      <c r="A446" s="19">
        <v>1963</v>
      </c>
      <c r="B446" s="8" t="s">
        <v>363</v>
      </c>
      <c r="C446" s="20" t="s">
        <v>380</v>
      </c>
      <c r="D446" s="28" t="e">
        <f>Лист1!#REF!</f>
        <v>#REF!</v>
      </c>
      <c r="E446" s="24">
        <v>1078</v>
      </c>
      <c r="F446" s="28" t="e">
        <f t="shared" si="14"/>
        <v>#REF!</v>
      </c>
    </row>
    <row r="447" spans="1:6" ht="25.5">
      <c r="A447" s="19">
        <v>1964</v>
      </c>
      <c r="B447" s="8" t="s">
        <v>363</v>
      </c>
      <c r="C447" s="20" t="s">
        <v>381</v>
      </c>
      <c r="D447" s="28" t="e">
        <f>Лист1!#REF!</f>
        <v>#REF!</v>
      </c>
      <c r="E447" s="24">
        <v>1327</v>
      </c>
      <c r="F447" s="28" t="e">
        <f t="shared" ref="F447:F454" si="15">D447/E447*100-100</f>
        <v>#REF!</v>
      </c>
    </row>
    <row r="448" spans="1:6" ht="25.5">
      <c r="A448" s="19">
        <v>1965</v>
      </c>
      <c r="B448" s="8" t="s">
        <v>382</v>
      </c>
      <c r="C448" s="20" t="s">
        <v>383</v>
      </c>
      <c r="D448" s="28" t="e">
        <f>Лист1!#REF!</f>
        <v>#REF!</v>
      </c>
      <c r="E448" s="24">
        <v>174</v>
      </c>
      <c r="F448" s="28" t="e">
        <f t="shared" si="15"/>
        <v>#REF!</v>
      </c>
    </row>
    <row r="449" spans="1:6" ht="25.5">
      <c r="A449" s="19">
        <v>1966</v>
      </c>
      <c r="B449" s="8" t="s">
        <v>382</v>
      </c>
      <c r="C449" s="20" t="s">
        <v>384</v>
      </c>
      <c r="D449" s="28" t="e">
        <f>Лист1!#REF!</f>
        <v>#REF!</v>
      </c>
      <c r="E449" s="24" t="s">
        <v>423</v>
      </c>
      <c r="F449" s="28"/>
    </row>
    <row r="450" spans="1:6" ht="25.5">
      <c r="A450" s="19">
        <v>1967</v>
      </c>
      <c r="B450" s="8" t="s">
        <v>244</v>
      </c>
      <c r="C450" s="20" t="s">
        <v>385</v>
      </c>
      <c r="D450" s="28" t="e">
        <f>Лист1!#REF!</f>
        <v>#REF!</v>
      </c>
      <c r="E450" s="24">
        <v>107</v>
      </c>
      <c r="F450" s="28" t="e">
        <f t="shared" si="15"/>
        <v>#REF!</v>
      </c>
    </row>
    <row r="451" spans="1:6" ht="25.5">
      <c r="A451" s="19">
        <v>1968</v>
      </c>
      <c r="B451" s="8" t="s">
        <v>244</v>
      </c>
      <c r="C451" s="20" t="s">
        <v>386</v>
      </c>
      <c r="D451" s="28" t="e">
        <f>Лист1!#REF!</f>
        <v>#REF!</v>
      </c>
      <c r="E451" s="24">
        <v>455</v>
      </c>
      <c r="F451" s="28" t="e">
        <f t="shared" si="15"/>
        <v>#REF!</v>
      </c>
    </row>
    <row r="452" spans="1:6" ht="38.25">
      <c r="A452" s="19">
        <v>1969</v>
      </c>
      <c r="B452" s="8" t="s">
        <v>387</v>
      </c>
      <c r="C452" s="20" t="s">
        <v>388</v>
      </c>
      <c r="D452" s="28" t="e">
        <f>Лист1!#REF!</f>
        <v>#REF!</v>
      </c>
      <c r="E452" s="24">
        <v>140</v>
      </c>
      <c r="F452" s="28" t="e">
        <f t="shared" si="15"/>
        <v>#REF!</v>
      </c>
    </row>
    <row r="453" spans="1:6" ht="25.5">
      <c r="A453" s="19">
        <v>1970</v>
      </c>
      <c r="B453" s="8" t="s">
        <v>387</v>
      </c>
      <c r="C453" s="20" t="s">
        <v>389</v>
      </c>
      <c r="D453" s="28" t="e">
        <f>Лист1!#REF!</f>
        <v>#REF!</v>
      </c>
      <c r="E453" s="24">
        <v>453</v>
      </c>
      <c r="F453" s="28" t="e">
        <f t="shared" si="15"/>
        <v>#REF!</v>
      </c>
    </row>
    <row r="454" spans="1:6" ht="25.5">
      <c r="A454" s="19">
        <v>1971</v>
      </c>
      <c r="B454" s="8" t="s">
        <v>390</v>
      </c>
      <c r="C454" s="20" t="s">
        <v>391</v>
      </c>
      <c r="D454" s="28" t="e">
        <f>Лист1!#REF!</f>
        <v>#REF!</v>
      </c>
      <c r="E454" s="24">
        <v>388</v>
      </c>
      <c r="F454" s="28" t="e">
        <f t="shared" si="15"/>
        <v>#REF!</v>
      </c>
    </row>
    <row r="455" spans="1:6" ht="34.5" customHeight="1">
      <c r="A455" s="69" t="s">
        <v>430</v>
      </c>
      <c r="B455" s="70"/>
      <c r="C455" s="70"/>
      <c r="D455" s="70"/>
      <c r="E455" s="70"/>
      <c r="F455" s="37"/>
    </row>
    <row r="456" spans="1:6" ht="25.5">
      <c r="A456" s="19">
        <v>1972</v>
      </c>
      <c r="B456" s="8" t="s">
        <v>354</v>
      </c>
      <c r="C456" s="20" t="s">
        <v>396</v>
      </c>
      <c r="D456" s="28" t="e">
        <f>Лист1!#REF!</f>
        <v>#REF!</v>
      </c>
      <c r="E456" s="24">
        <v>162</v>
      </c>
      <c r="F456" s="28" t="e">
        <f t="shared" ref="F456:F470" si="16">D456/E456*100-100</f>
        <v>#REF!</v>
      </c>
    </row>
    <row r="457" spans="1:6" ht="25.5">
      <c r="A457" s="19">
        <v>1973</v>
      </c>
      <c r="B457" s="8" t="s">
        <v>354</v>
      </c>
      <c r="C457" s="20" t="s">
        <v>397</v>
      </c>
      <c r="D457" s="28" t="e">
        <f>Лист1!#REF!</f>
        <v>#REF!</v>
      </c>
      <c r="E457" s="24">
        <v>261</v>
      </c>
      <c r="F457" s="28" t="e">
        <f t="shared" si="16"/>
        <v>#REF!</v>
      </c>
    </row>
    <row r="458" spans="1:6" ht="15.75" customHeight="1">
      <c r="A458" s="19">
        <v>1974</v>
      </c>
      <c r="B458" s="8" t="s">
        <v>356</v>
      </c>
      <c r="C458" s="20" t="s">
        <v>398</v>
      </c>
      <c r="D458" s="28" t="e">
        <f>Лист1!#REF!</f>
        <v>#REF!</v>
      </c>
      <c r="E458" s="24">
        <v>162</v>
      </c>
      <c r="F458" s="28" t="e">
        <f t="shared" si="16"/>
        <v>#REF!</v>
      </c>
    </row>
    <row r="459" spans="1:6" ht="15.75" customHeight="1">
      <c r="A459" s="19">
        <v>1975</v>
      </c>
      <c r="B459" s="8" t="s">
        <v>356</v>
      </c>
      <c r="C459" s="20" t="s">
        <v>399</v>
      </c>
      <c r="D459" s="28" t="e">
        <f>Лист1!#REF!</f>
        <v>#REF!</v>
      </c>
      <c r="E459" s="24">
        <v>261</v>
      </c>
      <c r="F459" s="28" t="e">
        <f t="shared" si="16"/>
        <v>#REF!</v>
      </c>
    </row>
    <row r="460" spans="1:6" ht="25.5">
      <c r="A460" s="19">
        <v>1976</v>
      </c>
      <c r="B460" s="8" t="s">
        <v>358</v>
      </c>
      <c r="C460" s="20" t="s">
        <v>400</v>
      </c>
      <c r="D460" s="28" t="e">
        <f>Лист1!#REF!</f>
        <v>#REF!</v>
      </c>
      <c r="E460" s="24">
        <v>172</v>
      </c>
      <c r="F460" s="28" t="e">
        <f t="shared" si="16"/>
        <v>#REF!</v>
      </c>
    </row>
    <row r="461" spans="1:6" ht="25.5">
      <c r="A461" s="19">
        <v>1977</v>
      </c>
      <c r="B461" s="8" t="s">
        <v>358</v>
      </c>
      <c r="C461" s="20" t="s">
        <v>401</v>
      </c>
      <c r="D461" s="28" t="e">
        <f>Лист1!#REF!</f>
        <v>#REF!</v>
      </c>
      <c r="E461" s="24">
        <v>271</v>
      </c>
      <c r="F461" s="28" t="e">
        <f t="shared" si="16"/>
        <v>#REF!</v>
      </c>
    </row>
    <row r="462" spans="1:6" ht="13.5" customHeight="1">
      <c r="A462" s="19">
        <v>1978</v>
      </c>
      <c r="B462" s="8" t="s">
        <v>375</v>
      </c>
      <c r="C462" s="20" t="s">
        <v>402</v>
      </c>
      <c r="D462" s="28" t="e">
        <f>Лист1!#REF!</f>
        <v>#REF!</v>
      </c>
      <c r="E462" s="24">
        <v>208</v>
      </c>
      <c r="F462" s="28" t="e">
        <f t="shared" si="16"/>
        <v>#REF!</v>
      </c>
    </row>
    <row r="463" spans="1:6" ht="25.5">
      <c r="A463" s="19">
        <v>1979</v>
      </c>
      <c r="B463" s="8" t="s">
        <v>375</v>
      </c>
      <c r="C463" s="20" t="s">
        <v>403</v>
      </c>
      <c r="D463" s="28" t="e">
        <f>Лист1!#REF!</f>
        <v>#REF!</v>
      </c>
      <c r="E463" s="24">
        <v>296</v>
      </c>
      <c r="F463" s="28" t="e">
        <f t="shared" si="16"/>
        <v>#REF!</v>
      </c>
    </row>
    <row r="464" spans="1:6" ht="25.5">
      <c r="A464" s="19">
        <v>1980</v>
      </c>
      <c r="B464" s="8" t="s">
        <v>375</v>
      </c>
      <c r="C464" s="20" t="s">
        <v>404</v>
      </c>
      <c r="D464" s="28" t="e">
        <f>Лист1!#REF!</f>
        <v>#REF!</v>
      </c>
      <c r="E464" s="24">
        <v>104</v>
      </c>
      <c r="F464" s="28" t="e">
        <f t="shared" si="16"/>
        <v>#REF!</v>
      </c>
    </row>
    <row r="465" spans="1:6" ht="25.5">
      <c r="A465" s="19">
        <v>1981</v>
      </c>
      <c r="B465" s="8" t="s">
        <v>375</v>
      </c>
      <c r="C465" s="20" t="s">
        <v>405</v>
      </c>
      <c r="D465" s="28" t="e">
        <f>Лист1!#REF!</f>
        <v>#REF!</v>
      </c>
      <c r="E465" s="24">
        <v>307</v>
      </c>
      <c r="F465" s="28" t="e">
        <f t="shared" si="16"/>
        <v>#REF!</v>
      </c>
    </row>
    <row r="466" spans="1:6" ht="25.5">
      <c r="A466" s="19">
        <v>1982</v>
      </c>
      <c r="B466" s="8" t="s">
        <v>363</v>
      </c>
      <c r="C466" s="20" t="s">
        <v>406</v>
      </c>
      <c r="D466" s="28" t="e">
        <f>Лист1!#REF!</f>
        <v>#REF!</v>
      </c>
      <c r="E466" s="24">
        <v>187</v>
      </c>
      <c r="F466" s="28" t="e">
        <f t="shared" si="16"/>
        <v>#REF!</v>
      </c>
    </row>
    <row r="467" spans="1:6" ht="25.5">
      <c r="A467" s="19">
        <v>1983</v>
      </c>
      <c r="B467" s="8" t="s">
        <v>363</v>
      </c>
      <c r="C467" s="20" t="s">
        <v>407</v>
      </c>
      <c r="D467" s="28" t="e">
        <f>Лист1!#REF!</f>
        <v>#REF!</v>
      </c>
      <c r="E467" s="24">
        <v>286</v>
      </c>
      <c r="F467" s="28" t="e">
        <f t="shared" si="16"/>
        <v>#REF!</v>
      </c>
    </row>
    <row r="468" spans="1:6" ht="25.5">
      <c r="A468" s="19">
        <v>1984</v>
      </c>
      <c r="B468" s="8" t="s">
        <v>331</v>
      </c>
      <c r="C468" s="20" t="s">
        <v>408</v>
      </c>
      <c r="D468" s="28" t="e">
        <f>Лист1!#REF!</f>
        <v>#REF!</v>
      </c>
      <c r="E468" s="24" t="s">
        <v>423</v>
      </c>
      <c r="F468" s="28"/>
    </row>
    <row r="469" spans="1:6" ht="25.5">
      <c r="A469" s="19">
        <v>1985</v>
      </c>
      <c r="B469" s="8" t="s">
        <v>331</v>
      </c>
      <c r="C469" s="20" t="s">
        <v>409</v>
      </c>
      <c r="D469" s="28" t="e">
        <f>Лист1!#REF!</f>
        <v>#REF!</v>
      </c>
      <c r="E469" s="24" t="s">
        <v>423</v>
      </c>
      <c r="F469" s="28"/>
    </row>
    <row r="470" spans="1:6" ht="15" customHeight="1">
      <c r="A470" s="19">
        <v>1986</v>
      </c>
      <c r="B470" s="8" t="s">
        <v>372</v>
      </c>
      <c r="C470" s="20" t="s">
        <v>373</v>
      </c>
      <c r="D470" s="28" t="e">
        <f>Лист1!#REF!</f>
        <v>#REF!</v>
      </c>
      <c r="E470" s="24">
        <v>65</v>
      </c>
      <c r="F470" s="28" t="e">
        <f t="shared" si="16"/>
        <v>#REF!</v>
      </c>
    </row>
    <row r="471" spans="1:6" ht="18.75">
      <c r="F471" s="56" t="e">
        <f>SUM(F6:F470)/321</f>
        <v>#REF!</v>
      </c>
    </row>
    <row r="473" spans="1:6" ht="15.75">
      <c r="B473" s="100" t="s">
        <v>435</v>
      </c>
      <c r="C473" s="100"/>
      <c r="D473" s="57"/>
      <c r="E473" s="58" t="s">
        <v>436</v>
      </c>
      <c r="F473" s="58"/>
    </row>
    <row r="474" spans="1:6" ht="15.75">
      <c r="B474" s="59"/>
      <c r="C474" s="58"/>
      <c r="D474" s="60"/>
      <c r="E474" s="58"/>
      <c r="F474" s="58"/>
    </row>
    <row r="475" spans="1:6" ht="15.75">
      <c r="B475" s="58"/>
      <c r="C475" s="58"/>
      <c r="D475" s="58"/>
      <c r="E475" s="58"/>
      <c r="F475" s="58"/>
    </row>
    <row r="476" spans="1:6" ht="15.75">
      <c r="B476" s="101" t="s">
        <v>437</v>
      </c>
      <c r="C476" s="101"/>
      <c r="D476" s="61"/>
      <c r="E476" s="61" t="s">
        <v>438</v>
      </c>
      <c r="F476" s="61"/>
    </row>
  </sheetData>
  <mergeCells count="35">
    <mergeCell ref="B473:C473"/>
    <mergeCell ref="B476:C476"/>
    <mergeCell ref="A1:D1"/>
    <mergeCell ref="A2:D2"/>
    <mergeCell ref="A5:F5"/>
    <mergeCell ref="A235:E235"/>
    <mergeCell ref="A249:E249"/>
    <mergeCell ref="A69:E69"/>
    <mergeCell ref="A89:E89"/>
    <mergeCell ref="A142:E142"/>
    <mergeCell ref="A147:E147"/>
    <mergeCell ref="A155:E155"/>
    <mergeCell ref="A127:D127"/>
    <mergeCell ref="A277:E277"/>
    <mergeCell ref="A293:E293"/>
    <mergeCell ref="A402:D402"/>
    <mergeCell ref="A188:E188"/>
    <mergeCell ref="A189:E189"/>
    <mergeCell ref="A205:E205"/>
    <mergeCell ref="A216:E216"/>
    <mergeCell ref="A221:E221"/>
    <mergeCell ref="A294:E294"/>
    <mergeCell ref="A306:E306"/>
    <mergeCell ref="A316:E316"/>
    <mergeCell ref="A329:E329"/>
    <mergeCell ref="A341:E341"/>
    <mergeCell ref="A315:E315"/>
    <mergeCell ref="A418:E418"/>
    <mergeCell ref="A430:E430"/>
    <mergeCell ref="A455:E455"/>
    <mergeCell ref="A360:E360"/>
    <mergeCell ref="A376:E376"/>
    <mergeCell ref="A377:E377"/>
    <mergeCell ref="A393:E393"/>
    <mergeCell ref="A404:E404"/>
  </mergeCells>
  <pageMargins left="0.25" right="0.25" top="0.32" bottom="0.27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Ср_таб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Сафаргалеева</dc:creator>
  <cp:lastModifiedBy>Пользователь Windows</cp:lastModifiedBy>
  <cp:lastPrinted>2019-07-31T11:31:10Z</cp:lastPrinted>
  <dcterms:created xsi:type="dcterms:W3CDTF">2018-10-19T11:59:16Z</dcterms:created>
  <dcterms:modified xsi:type="dcterms:W3CDTF">2019-08-17T11:33:02Z</dcterms:modified>
</cp:coreProperties>
</file>